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848" activeTab="0"/>
  </bookViews>
  <sheets>
    <sheet name="Carga de Ocupación" sheetId="1" r:id="rId1"/>
    <sheet name="Puertas" sheetId="2" r:id="rId2"/>
  </sheets>
  <definedNames>
    <definedName name="_xlnm.Print_Area" localSheetId="0">'Carga de Ocupación'!$A$1:$H$50</definedName>
    <definedName name="_xlnm.Print_Area" localSheetId="1">'Puertas'!$A$1:$G$105</definedName>
  </definedNames>
  <calcPr fullCalcOnLoad="1"/>
</workbook>
</file>

<file path=xl/comments1.xml><?xml version="1.0" encoding="utf-8"?>
<comments xmlns="http://schemas.openxmlformats.org/spreadsheetml/2006/main">
  <authors>
    <author>Hugo Paz</author>
    <author>Gabriela Villagran</author>
  </authors>
  <commentList>
    <comment ref="G14" authorId="0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  <comment ref="G24" authorId="0">
      <text>
        <r>
          <rPr>
            <b/>
            <sz val="9"/>
            <rFont val="Tahoma"/>
            <family val="2"/>
          </rPr>
          <t>Sumatoria total del nivel</t>
        </r>
      </text>
    </comment>
    <comment ref="C13" authorId="1">
      <text>
        <r>
          <rPr>
            <b/>
            <sz val="9"/>
            <rFont val="Tahoma"/>
            <family val="2"/>
          </rPr>
          <t>En concordancia con la planta acotada, identifique cada sector o ambiente</t>
        </r>
      </text>
    </comment>
    <comment ref="D13" authorId="1">
      <text>
        <r>
          <rPr>
            <b/>
            <sz val="9"/>
            <rFont val="Tahoma"/>
            <family val="2"/>
          </rPr>
          <t>En concordancia con los planos, coloque el área</t>
        </r>
      </text>
    </comment>
    <comment ref="E13" authorId="1">
      <text>
        <r>
          <rPr>
            <b/>
            <sz val="9"/>
            <rFont val="Tahoma"/>
            <family val="2"/>
          </rPr>
          <t>Seleccione el uso mas similiar</t>
        </r>
      </text>
    </comment>
    <comment ref="F13" authorId="1">
      <text>
        <r>
          <rPr>
            <b/>
            <sz val="9"/>
            <rFont val="Tahoma"/>
            <family val="2"/>
          </rPr>
          <t>Al seleccionar el uso automaticamente se inserta el factor correspondiente</t>
        </r>
      </text>
    </comment>
    <comment ref="G13" authorId="1">
      <text>
        <r>
          <rPr>
            <b/>
            <sz val="9"/>
            <rFont val="Tahoma"/>
            <family val="2"/>
          </rPr>
          <t>Se realiza el calculo automatico de la carga de ocupacion</t>
        </r>
      </text>
    </comment>
  </commentList>
</comments>
</file>

<file path=xl/sharedStrings.xml><?xml version="1.0" encoding="utf-8"?>
<sst xmlns="http://schemas.openxmlformats.org/spreadsheetml/2006/main" count="315" uniqueCount="81">
  <si>
    <t>Complete la siguiente información de acuerdo a las instrucciones, agregue más filas si las necesita.</t>
  </si>
  <si>
    <t>NIVEL</t>
  </si>
  <si>
    <t>Sector</t>
  </si>
  <si>
    <t>Area (m2)</t>
  </si>
  <si>
    <t>Uso</t>
  </si>
  <si>
    <t>Factor</t>
  </si>
  <si>
    <t>Carga de Ocupacion</t>
  </si>
  <si>
    <t>Nivel 1</t>
  </si>
  <si>
    <t>Carga de Ocupación Total del Nivel</t>
  </si>
  <si>
    <t>Nivel 2</t>
  </si>
  <si>
    <t>Oficina</t>
  </si>
  <si>
    <t>Tipo</t>
  </si>
  <si>
    <t>Herraje de Emergencia</t>
  </si>
  <si>
    <t>Observacion</t>
  </si>
  <si>
    <t>Ancho (cm)</t>
  </si>
  <si>
    <t>Salones de Subastas</t>
  </si>
  <si>
    <t>Si</t>
  </si>
  <si>
    <t>No</t>
  </si>
  <si>
    <t xml:space="preserve">Nivel </t>
  </si>
  <si>
    <t>IV. Tabla de factores</t>
  </si>
  <si>
    <t>Seleccione el uso</t>
  </si>
  <si>
    <t>Tipo de Puertas</t>
  </si>
  <si>
    <t>Nivel 3</t>
  </si>
  <si>
    <t>No hay puerta</t>
  </si>
  <si>
    <t>Salones para reuniones ( de pie)</t>
  </si>
  <si>
    <t>Salones para reuniones ( con mesas y sillas)</t>
  </si>
  <si>
    <t>Salones para reuniones ( sillas no ancladas al piso)</t>
  </si>
  <si>
    <t>Salas de lectura de blibliotecas</t>
  </si>
  <si>
    <t>Vestidores y áreas de casilleros</t>
  </si>
  <si>
    <t>Nivel 4</t>
  </si>
  <si>
    <t>Fabricas</t>
  </si>
  <si>
    <t>Carga de Ocupación</t>
  </si>
  <si>
    <t>V. Puertas</t>
  </si>
  <si>
    <t>Formato de Evaluación</t>
  </si>
  <si>
    <t>Para Obras Nuevas y Existentes</t>
  </si>
  <si>
    <t>Plan de Respuesta a Emergencias: Únicamente Obras Existentes</t>
  </si>
  <si>
    <t>La edificación cuenta con un plan de Respuesta a Emergencias, aprobado por la SE-CONRED</t>
  </si>
  <si>
    <t>Si el plan ha sido aprobado, ingrese la referencia de la carta de aprobación del mismo y la fecha del documento</t>
  </si>
  <si>
    <t>Hangares de Aviación (Sin incluir área de reparaciones)</t>
  </si>
  <si>
    <t>Auditorios</t>
  </si>
  <si>
    <t>Iglesias</t>
  </si>
  <si>
    <r>
      <rPr>
        <sz val="10"/>
        <color indexed="8"/>
        <rFont val="Calibri"/>
        <family val="2"/>
      </rPr>
      <t>C</t>
    </r>
    <r>
      <rPr>
        <sz val="10"/>
        <color indexed="8"/>
        <rFont val="Calibri"/>
        <family val="2"/>
      </rPr>
      <t>apillas</t>
    </r>
  </si>
  <si>
    <r>
      <rPr>
        <sz val="10"/>
        <color indexed="8"/>
        <rFont val="Calibri"/>
        <family val="2"/>
      </rPr>
      <t>P</t>
    </r>
    <r>
      <rPr>
        <sz val="10"/>
        <color indexed="8"/>
        <rFont val="Calibri"/>
        <family val="2"/>
      </rPr>
      <t>istas de baile</t>
    </r>
  </si>
  <si>
    <r>
      <rPr>
        <sz val="10"/>
        <color indexed="8"/>
        <rFont val="Calibri"/>
        <family val="2"/>
      </rPr>
      <t>E</t>
    </r>
    <r>
      <rPr>
        <sz val="10"/>
        <color indexed="8"/>
        <rFont val="Calibri"/>
        <family val="2"/>
      </rPr>
      <t>stadios</t>
    </r>
  </si>
  <si>
    <r>
      <rPr>
        <sz val="10"/>
        <color indexed="8"/>
        <rFont val="Calibri"/>
        <family val="2"/>
      </rPr>
      <t>G</t>
    </r>
    <r>
      <rPr>
        <sz val="10"/>
        <color indexed="8"/>
        <rFont val="Calibri"/>
        <family val="2"/>
      </rPr>
      <t>raderios</t>
    </r>
  </si>
  <si>
    <t>Salones de exhibiciones</t>
  </si>
  <si>
    <t>Gimnasios</t>
  </si>
  <si>
    <t>Escenarios</t>
  </si>
  <si>
    <r>
      <rPr>
        <sz val="10"/>
        <color indexed="8"/>
        <rFont val="Calibri"/>
        <family val="2"/>
      </rPr>
      <t>R</t>
    </r>
    <r>
      <rPr>
        <sz val="10"/>
        <color indexed="8"/>
        <rFont val="Calibri"/>
        <family val="2"/>
      </rPr>
      <t>estaurantes</t>
    </r>
  </si>
  <si>
    <t>Orfanatos y hogares de ancianos</t>
  </si>
  <si>
    <t>Areas de espera</t>
  </si>
  <si>
    <t>Aulas</t>
  </si>
  <si>
    <t>Juzgados</t>
  </si>
  <si>
    <t>Dormitorios</t>
  </si>
  <si>
    <t>Salones para hacer ejercicio</t>
  </si>
  <si>
    <t>Estacionamientos</t>
  </si>
  <si>
    <t>Hospitales</t>
  </si>
  <si>
    <t>Hoteles y apartamentos</t>
  </si>
  <si>
    <t>Cocinas</t>
  </si>
  <si>
    <t>Almacenamiento de libros</t>
  </si>
  <si>
    <t>Centros comerciales</t>
  </si>
  <si>
    <t>Guarderias</t>
  </si>
  <si>
    <t>Talleres mecanicos</t>
  </si>
  <si>
    <t>Talleres en colegios</t>
  </si>
  <si>
    <t>Casinos y áreas de juegos</t>
  </si>
  <si>
    <t>Pistas de patinaje (En la pista)</t>
  </si>
  <si>
    <t>Pistas de patinaje (Otras áreas)</t>
  </si>
  <si>
    <t>Salones para almacenar útiles</t>
  </si>
  <si>
    <t>Tiendas y salas de Ventas</t>
  </si>
  <si>
    <t>Piscinas (Piscina)</t>
  </si>
  <si>
    <t>Piscinas (Otras áreas)</t>
  </si>
  <si>
    <t>Bodegas</t>
  </si>
  <si>
    <t>Todo lo demas</t>
  </si>
  <si>
    <t>Complete la siguiente información de acuerdo a las instrucciones, agregue más filas si las necesita, NO COMPLETAR A MANO</t>
  </si>
  <si>
    <t>Pivote</t>
  </si>
  <si>
    <t>Bisagras</t>
  </si>
  <si>
    <t>Corrediza</t>
  </si>
  <si>
    <t>Giratorias</t>
  </si>
  <si>
    <t>Persianas Enrollables</t>
  </si>
  <si>
    <t>Seleccione</t>
  </si>
  <si>
    <t>Identificacion Puerta</t>
  </si>
</sst>
</file>

<file path=xl/styles.xml><?xml version="1.0" encoding="utf-8"?>
<styleSheet xmlns="http://schemas.openxmlformats.org/spreadsheetml/2006/main">
  <numFmts count="36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%"/>
    <numFmt numFmtId="182" formatCode="0.000"/>
    <numFmt numFmtId="183" formatCode="0.0000000"/>
    <numFmt numFmtId="184" formatCode="0.00000000"/>
    <numFmt numFmtId="185" formatCode="0.000000"/>
    <numFmt numFmtId="186" formatCode="0.00000"/>
    <numFmt numFmtId="187" formatCode="0.0000"/>
    <numFmt numFmtId="188" formatCode="_-&quot;Q&quot;* #,##0_-;\-&quot;Q&quot;* #,##0_-;_-&quot;Q&quot;* &quot;-&quot;_-;_-@_-"/>
    <numFmt numFmtId="189" formatCode="_-* #,##0_-;\-* #,##0_-;_-* &quot;-&quot;_-;_-@_-"/>
    <numFmt numFmtId="190" formatCode="_-&quot;Q&quot;* #,##0.00_-;\-&quot;Q&quot;* #,##0.00_-;_-&quot;Q&quot;* &quot;-&quot;??_-;_-@_-"/>
    <numFmt numFmtId="191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8"/>
      <name val="Segoe UI"/>
      <family val="2"/>
    </font>
    <font>
      <b/>
      <sz val="16"/>
      <color indexed="8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 applyAlignment="1">
      <alignment horizontal="left" indent="1"/>
      <protection/>
    </xf>
    <xf numFmtId="0" fontId="1" fillId="0" borderId="0" xfId="46" applyAlignment="1">
      <alignment horizontal="center" vertical="center"/>
      <protection/>
    </xf>
    <xf numFmtId="0" fontId="1" fillId="0" borderId="0" xfId="46" applyAlignment="1">
      <alignment horizontal="left" vertical="center"/>
      <protection/>
    </xf>
    <xf numFmtId="0" fontId="1" fillId="0" borderId="0" xfId="46" applyAlignment="1">
      <alignment horizontal="left"/>
      <protection/>
    </xf>
    <xf numFmtId="0" fontId="1" fillId="0" borderId="0" xfId="46" applyAlignment="1">
      <alignment horizontal="center"/>
      <protection/>
    </xf>
    <xf numFmtId="0" fontId="1" fillId="0" borderId="10" xfId="46" applyFill="1" applyBorder="1" applyAlignment="1">
      <alignment horizontal="center" vertical="center"/>
      <protection/>
    </xf>
    <xf numFmtId="0" fontId="1" fillId="0" borderId="10" xfId="46" applyBorder="1" applyAlignment="1">
      <alignment horizontal="center" vertical="center"/>
      <protection/>
    </xf>
    <xf numFmtId="0" fontId="1" fillId="0" borderId="11" xfId="46" applyFill="1" applyBorder="1" applyAlignment="1">
      <alignment horizontal="center" vertical="center"/>
      <protection/>
    </xf>
    <xf numFmtId="0" fontId="1" fillId="0" borderId="11" xfId="46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46" applyFont="1" applyAlignment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4" fillId="0" borderId="0" xfId="46" applyFont="1" applyAlignment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2" fontId="1" fillId="0" borderId="12" xfId="46" applyNumberFormat="1" applyBorder="1" applyAlignment="1">
      <alignment horizontal="center" vertical="center"/>
      <protection/>
    </xf>
    <xf numFmtId="0" fontId="1" fillId="0" borderId="13" xfId="46" applyBorder="1" applyAlignment="1">
      <alignment horizontal="center" vertical="center"/>
      <protection/>
    </xf>
    <xf numFmtId="0" fontId="1" fillId="0" borderId="0" xfId="46" applyBorder="1" applyAlignment="1">
      <alignment vertical="center" wrapText="1"/>
      <protection/>
    </xf>
    <xf numFmtId="0" fontId="1" fillId="0" borderId="0" xfId="46" applyFont="1" applyBorder="1" applyAlignment="1">
      <alignment wrapText="1"/>
      <protection/>
    </xf>
    <xf numFmtId="0" fontId="1" fillId="0" borderId="0" xfId="46" applyBorder="1" applyAlignment="1">
      <alignment horizontal="center" vertical="center"/>
      <protection/>
    </xf>
    <xf numFmtId="0" fontId="1" fillId="0" borderId="0" xfId="46" applyBorder="1">
      <alignment/>
      <protection/>
    </xf>
    <xf numFmtId="0" fontId="1" fillId="33" borderId="14" xfId="46" applyFont="1" applyFill="1" applyBorder="1" applyAlignment="1">
      <alignment horizontal="center" vertical="center" wrapText="1"/>
      <protection/>
    </xf>
    <xf numFmtId="0" fontId="1" fillId="33" borderId="15" xfId="46" applyFont="1" applyFill="1" applyBorder="1" applyAlignment="1">
      <alignment horizontal="center" vertical="center" wrapText="1"/>
      <protection/>
    </xf>
    <xf numFmtId="0" fontId="1" fillId="0" borderId="0" xfId="46" applyFill="1" applyBorder="1" applyAlignment="1">
      <alignment horizontal="center" vertical="center"/>
      <protection/>
    </xf>
    <xf numFmtId="0" fontId="1" fillId="0" borderId="13" xfId="46" applyBorder="1">
      <alignment/>
      <protection/>
    </xf>
    <xf numFmtId="0" fontId="1" fillId="0" borderId="16" xfId="46" applyBorder="1" applyAlignment="1">
      <alignment horizontal="center" vertical="center"/>
      <protection/>
    </xf>
    <xf numFmtId="0" fontId="1" fillId="0" borderId="17" xfId="46" applyBorder="1" applyAlignment="1">
      <alignment horizontal="center" vertical="center"/>
      <protection/>
    </xf>
    <xf numFmtId="0" fontId="1" fillId="0" borderId="18" xfId="46" applyBorder="1" applyAlignment="1">
      <alignment horizontal="center" vertical="center"/>
      <protection/>
    </xf>
    <xf numFmtId="0" fontId="1" fillId="0" borderId="13" xfId="46" applyFont="1" applyBorder="1" applyAlignment="1">
      <alignment horizontal="center" vertical="center" wrapText="1"/>
      <protection/>
    </xf>
    <xf numFmtId="0" fontId="1" fillId="0" borderId="19" xfId="46" applyFont="1" applyBorder="1" applyAlignment="1">
      <alignment horizontal="center" vertical="center" wrapText="1"/>
      <protection/>
    </xf>
    <xf numFmtId="0" fontId="1" fillId="0" borderId="20" xfId="46" applyFont="1" applyBorder="1" applyAlignment="1">
      <alignment horizontal="center" vertical="center" wrapText="1"/>
      <protection/>
    </xf>
    <xf numFmtId="0" fontId="1" fillId="0" borderId="0" xfId="46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46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2" fontId="1" fillId="0" borderId="21" xfId="46" applyNumberFormat="1" applyBorder="1" applyAlignment="1">
      <alignment horizontal="center" vertical="center"/>
      <protection/>
    </xf>
    <xf numFmtId="0" fontId="1" fillId="0" borderId="17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left"/>
      <protection/>
    </xf>
    <xf numFmtId="0" fontId="1" fillId="0" borderId="16" xfId="46" applyFont="1" applyBorder="1" applyAlignment="1">
      <alignment vertical="center" wrapText="1"/>
      <protection/>
    </xf>
    <xf numFmtId="0" fontId="1" fillId="0" borderId="16" xfId="46" applyFont="1" applyBorder="1" applyAlignment="1">
      <alignment horizontal="center" vertical="center" wrapText="1"/>
      <protection/>
    </xf>
    <xf numFmtId="0" fontId="1" fillId="0" borderId="22" xfId="46" applyFont="1" applyBorder="1" applyAlignment="1">
      <alignment horizontal="center" vertical="center" wrapText="1"/>
      <protection/>
    </xf>
    <xf numFmtId="1" fontId="1" fillId="0" borderId="23" xfId="46" applyNumberFormat="1" applyBorder="1" applyAlignment="1">
      <alignment horizontal="center" vertical="center"/>
      <protection/>
    </xf>
    <xf numFmtId="0" fontId="1" fillId="0" borderId="13" xfId="46" applyBorder="1" applyAlignment="1">
      <alignment horizontal="center" vertical="center" wrapText="1"/>
      <protection/>
    </xf>
    <xf numFmtId="0" fontId="1" fillId="0" borderId="13" xfId="46" applyFont="1" applyBorder="1" applyAlignment="1">
      <alignment vertical="center" wrapText="1"/>
      <protection/>
    </xf>
    <xf numFmtId="0" fontId="1" fillId="0" borderId="13" xfId="46" applyBorder="1" applyAlignment="1">
      <alignment vertical="center" wrapText="1"/>
      <protection/>
    </xf>
    <xf numFmtId="0" fontId="1" fillId="0" borderId="16" xfId="46" applyBorder="1" applyAlignment="1">
      <alignment horizontal="center" vertical="center" wrapText="1"/>
      <protection/>
    </xf>
    <xf numFmtId="0" fontId="1" fillId="0" borderId="12" xfId="46" applyBorder="1" applyAlignment="1">
      <alignment horizontal="center" vertical="center" wrapText="1"/>
      <protection/>
    </xf>
    <xf numFmtId="0" fontId="1" fillId="0" borderId="17" xfId="46" applyBorder="1" applyAlignment="1">
      <alignment vertical="center" wrapText="1"/>
      <protection/>
    </xf>
    <xf numFmtId="0" fontId="1" fillId="0" borderId="17" xfId="46" applyBorder="1" applyAlignment="1">
      <alignment horizontal="center" vertical="center" wrapText="1"/>
      <protection/>
    </xf>
    <xf numFmtId="0" fontId="4" fillId="0" borderId="0" xfId="46" applyFont="1" applyFill="1" applyBorder="1" applyAlignment="1">
      <alignment vertical="center" wrapText="1"/>
      <protection/>
    </xf>
    <xf numFmtId="0" fontId="1" fillId="0" borderId="13" xfId="46" applyBorder="1" applyAlignment="1">
      <alignment vertical="center"/>
      <protection/>
    </xf>
    <xf numFmtId="0" fontId="1" fillId="33" borderId="24" xfId="46" applyFont="1" applyFill="1" applyBorder="1" applyAlignment="1">
      <alignment horizontal="center" vertical="center" wrapText="1"/>
      <protection/>
    </xf>
    <xf numFmtId="0" fontId="2" fillId="0" borderId="25" xfId="46" applyFont="1" applyBorder="1" applyAlignment="1">
      <alignment horizont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" fillId="34" borderId="25" xfId="46" applyFont="1" applyFill="1" applyBorder="1" applyAlignment="1">
      <alignment horizontal="left" vertical="center" wrapText="1"/>
      <protection/>
    </xf>
    <xf numFmtId="0" fontId="1" fillId="34" borderId="29" xfId="46" applyFont="1" applyFill="1" applyBorder="1" applyAlignment="1">
      <alignment horizontal="left" vertical="center" wrapText="1"/>
      <protection/>
    </xf>
    <xf numFmtId="0" fontId="1" fillId="34" borderId="26" xfId="46" applyFont="1" applyFill="1" applyBorder="1" applyAlignment="1">
      <alignment horizontal="left" vertical="center" wrapText="1"/>
      <protection/>
    </xf>
    <xf numFmtId="0" fontId="1" fillId="35" borderId="25" xfId="46" applyFill="1" applyBorder="1" applyAlignment="1">
      <alignment horizontal="left" vertical="center" wrapText="1"/>
      <protection/>
    </xf>
    <xf numFmtId="0" fontId="1" fillId="35" borderId="29" xfId="46" applyFill="1" applyBorder="1" applyAlignment="1">
      <alignment horizontal="left" vertical="center" wrapText="1"/>
      <protection/>
    </xf>
    <xf numFmtId="0" fontId="1" fillId="35" borderId="26" xfId="46" applyFill="1" applyBorder="1" applyAlignment="1">
      <alignment horizontal="left" vertical="center" wrapText="1"/>
      <protection/>
    </xf>
    <xf numFmtId="0" fontId="1" fillId="0" borderId="30" xfId="46" applyBorder="1" applyAlignment="1">
      <alignment horizontal="center" vertical="center" wrapText="1"/>
      <protection/>
    </xf>
    <xf numFmtId="0" fontId="1" fillId="0" borderId="31" xfId="46" applyBorder="1" applyAlignment="1">
      <alignment horizontal="center" vertical="center" wrapText="1"/>
      <protection/>
    </xf>
    <xf numFmtId="0" fontId="1" fillId="0" borderId="32" xfId="46" applyBorder="1" applyAlignment="1">
      <alignment horizontal="center" vertical="center" wrapText="1"/>
      <protection/>
    </xf>
    <xf numFmtId="0" fontId="1" fillId="35" borderId="33" xfId="46" applyFill="1" applyBorder="1" applyAlignment="1">
      <alignment horizontal="left" vertical="center" wrapText="1"/>
      <protection/>
    </xf>
    <xf numFmtId="0" fontId="1" fillId="35" borderId="34" xfId="46" applyFill="1" applyBorder="1" applyAlignment="1">
      <alignment horizontal="left" vertical="center" wrapText="1"/>
      <protection/>
    </xf>
    <xf numFmtId="0" fontId="1" fillId="35" borderId="35" xfId="46" applyFill="1" applyBorder="1" applyAlignment="1">
      <alignment horizontal="left" vertical="center" wrapText="1"/>
      <protection/>
    </xf>
    <xf numFmtId="0" fontId="1" fillId="0" borderId="30" xfId="46" applyFont="1" applyBorder="1" applyAlignment="1">
      <alignment horizontal="center" vertical="center" wrapText="1"/>
      <protection/>
    </xf>
    <xf numFmtId="0" fontId="1" fillId="0" borderId="31" xfId="46" applyFont="1" applyBorder="1" applyAlignment="1">
      <alignment horizontal="center" vertical="center" wrapText="1"/>
      <protection/>
    </xf>
    <xf numFmtId="0" fontId="1" fillId="0" borderId="32" xfId="46" applyFont="1" applyBorder="1" applyAlignment="1">
      <alignment horizontal="center" vertical="center" wrapText="1"/>
      <protection/>
    </xf>
    <xf numFmtId="0" fontId="1" fillId="0" borderId="36" xfId="46" applyFont="1" applyBorder="1" applyAlignment="1">
      <alignment horizontal="center" vertical="center"/>
      <protection/>
    </xf>
    <xf numFmtId="0" fontId="1" fillId="0" borderId="37" xfId="46" applyFont="1" applyBorder="1" applyAlignment="1">
      <alignment horizontal="center" vertical="center"/>
      <protection/>
    </xf>
    <xf numFmtId="0" fontId="1" fillId="0" borderId="38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 vertical="center"/>
      <protection/>
    </xf>
    <xf numFmtId="0" fontId="1" fillId="0" borderId="39" xfId="46" applyFont="1" applyBorder="1" applyAlignment="1">
      <alignment horizontal="left" vertical="center" wrapText="1"/>
      <protection/>
    </xf>
    <xf numFmtId="0" fontId="2" fillId="0" borderId="29" xfId="46" applyFont="1" applyBorder="1" applyAlignment="1">
      <alignment horizontal="center" vertical="center"/>
      <protection/>
    </xf>
    <xf numFmtId="0" fontId="1" fillId="0" borderId="40" xfId="46" applyFont="1" applyBorder="1" applyAlignment="1">
      <alignment horizontal="left" vertical="center" wrapText="1"/>
      <protection/>
    </xf>
    <xf numFmtId="0" fontId="1" fillId="0" borderId="0" xfId="46" applyAlignment="1">
      <alignment horizontal="center" vertical="center"/>
      <protection/>
    </xf>
    <xf numFmtId="0" fontId="24" fillId="0" borderId="0" xfId="46" applyFont="1" applyAlignment="1">
      <alignment horizontal="center" vertical="center"/>
      <protection/>
    </xf>
    <xf numFmtId="0" fontId="1" fillId="0" borderId="41" xfId="46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 applyAlignment="1">
      <alignment horizontal="left" indent="1"/>
      <protection/>
    </xf>
    <xf numFmtId="0" fontId="1" fillId="0" borderId="0" xfId="46" applyAlignment="1">
      <alignment horizontal="center" vertical="center"/>
      <protection/>
    </xf>
    <xf numFmtId="0" fontId="3" fillId="0" borderId="0" xfId="46" applyFont="1" applyAlignment="1">
      <alignment horizontal="center" vertical="center"/>
      <protection/>
    </xf>
    <xf numFmtId="0" fontId="1" fillId="0" borderId="10" xfId="46" applyBorder="1" applyAlignment="1">
      <alignment horizontal="center" vertical="center"/>
      <protection/>
    </xf>
    <xf numFmtId="0" fontId="1" fillId="0" borderId="13" xfId="46" applyBorder="1" applyAlignment="1">
      <alignment horizontal="center" vertical="center"/>
      <protection/>
    </xf>
    <xf numFmtId="0" fontId="1" fillId="0" borderId="0" xfId="46" applyFont="1" applyBorder="1" applyAlignment="1">
      <alignment wrapText="1"/>
      <protection/>
    </xf>
    <xf numFmtId="0" fontId="1" fillId="33" borderId="42" xfId="46" applyFont="1" applyFill="1" applyBorder="1" applyAlignment="1">
      <alignment horizontal="center" vertical="center"/>
      <protection/>
    </xf>
    <xf numFmtId="0" fontId="1" fillId="33" borderId="14" xfId="46" applyFont="1" applyFill="1" applyBorder="1" applyAlignment="1">
      <alignment horizontal="center" vertical="center"/>
      <protection/>
    </xf>
    <xf numFmtId="0" fontId="3" fillId="0" borderId="13" xfId="46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46" applyFont="1" applyBorder="1" applyAlignment="1">
      <alignment horizontal="center" vertical="center"/>
      <protection/>
    </xf>
    <xf numFmtId="0" fontId="4" fillId="0" borderId="30" xfId="0" applyFont="1" applyBorder="1" applyAlignment="1">
      <alignment horizontal="center" vertical="center"/>
    </xf>
    <xf numFmtId="0" fontId="44" fillId="0" borderId="31" xfId="46" applyFont="1" applyBorder="1" applyAlignment="1">
      <alignment horizontal="center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19" xfId="46" applyFont="1" applyBorder="1" applyAlignment="1">
      <alignment horizontal="center" vertical="center"/>
      <protection/>
    </xf>
    <xf numFmtId="0" fontId="44" fillId="0" borderId="31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31" xfId="46" applyFont="1" applyBorder="1" applyAlignment="1">
      <alignment horizontal="center" vertical="center"/>
      <protection/>
    </xf>
    <xf numFmtId="0" fontId="45" fillId="0" borderId="19" xfId="46" applyFont="1" applyBorder="1" applyAlignment="1">
      <alignment horizontal="center" vertical="center"/>
      <protection/>
    </xf>
    <xf numFmtId="0" fontId="45" fillId="0" borderId="3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" fillId="0" borderId="41" xfId="46" applyBorder="1" applyAlignment="1">
      <alignment horizontal="left" vertical="center" wrapText="1"/>
      <protection/>
    </xf>
    <xf numFmtId="0" fontId="1" fillId="0" borderId="40" xfId="46" applyBorder="1" applyAlignment="1">
      <alignment horizontal="left" vertical="center" wrapText="1"/>
      <protection/>
    </xf>
    <xf numFmtId="0" fontId="1" fillId="0" borderId="39" xfId="46" applyBorder="1" applyAlignment="1">
      <alignment horizontal="left" vertical="center" wrapText="1"/>
      <protection/>
    </xf>
    <xf numFmtId="0" fontId="1" fillId="0" borderId="0" xfId="46" applyFont="1" applyBorder="1" applyAlignment="1">
      <alignment horizontal="left" vertical="center" wrapText="1"/>
      <protection/>
    </xf>
    <xf numFmtId="0" fontId="2" fillId="0" borderId="25" xfId="46" applyFont="1" applyBorder="1" applyAlignment="1">
      <alignment horizontal="left"/>
      <protection/>
    </xf>
    <xf numFmtId="0" fontId="2" fillId="0" borderId="29" xfId="46" applyFont="1" applyBorder="1" applyAlignment="1">
      <alignment horizontal="left"/>
      <protection/>
    </xf>
    <xf numFmtId="0" fontId="2" fillId="0" borderId="26" xfId="46" applyFont="1" applyBorder="1" applyAlignment="1">
      <alignment horizontal="left"/>
      <protection/>
    </xf>
    <xf numFmtId="0" fontId="2" fillId="0" borderId="25" xfId="46" applyFont="1" applyBorder="1" applyAlignment="1">
      <alignment horizontal="left" vertical="center"/>
      <protection/>
    </xf>
    <xf numFmtId="0" fontId="2" fillId="0" borderId="29" xfId="46" applyFont="1" applyBorder="1" applyAlignment="1">
      <alignment horizontal="left" vertical="center"/>
      <protection/>
    </xf>
    <xf numFmtId="0" fontId="2" fillId="0" borderId="26" xfId="46" applyFont="1" applyBorder="1" applyAlignment="1">
      <alignment horizontal="left" vertical="center"/>
      <protection/>
    </xf>
    <xf numFmtId="0" fontId="1" fillId="33" borderId="46" xfId="46" applyFont="1" applyFill="1" applyBorder="1" applyAlignment="1">
      <alignment horizontal="center" vertical="center" wrapText="1"/>
      <protection/>
    </xf>
    <xf numFmtId="0" fontId="1" fillId="33" borderId="47" xfId="46" applyFont="1" applyFill="1" applyBorder="1" applyAlignment="1">
      <alignment horizontal="center" vertical="center" wrapText="1"/>
      <protection/>
    </xf>
    <xf numFmtId="0" fontId="1" fillId="0" borderId="48" xfId="46" applyFont="1" applyBorder="1" applyAlignment="1">
      <alignment horizontal="left" vertical="center" wrapText="1"/>
      <protection/>
    </xf>
    <xf numFmtId="0" fontId="1" fillId="0" borderId="0" xfId="46" applyFont="1" applyFill="1" applyBorder="1" applyAlignment="1">
      <alignment vertical="center" wrapText="1"/>
      <protection/>
    </xf>
    <xf numFmtId="0" fontId="4" fillId="35" borderId="36" xfId="46" applyFont="1" applyFill="1" applyBorder="1" applyAlignment="1">
      <alignment horizontal="center" vertical="center" wrapText="1"/>
      <protection/>
    </xf>
    <xf numFmtId="0" fontId="3" fillId="0" borderId="21" xfId="46" applyFont="1" applyBorder="1" applyAlignment="1">
      <alignment horizontal="left"/>
      <protection/>
    </xf>
    <xf numFmtId="0" fontId="3" fillId="0" borderId="21" xfId="46" applyFont="1" applyBorder="1" applyAlignment="1">
      <alignment horizontal="left"/>
      <protection/>
    </xf>
    <xf numFmtId="0" fontId="1" fillId="0" borderId="49" xfId="46" applyBorder="1">
      <alignment/>
      <protection/>
    </xf>
    <xf numFmtId="0" fontId="1" fillId="0" borderId="50" xfId="46" applyFill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98"/>
  <sheetViews>
    <sheetView tabSelected="1" view="pageBreakPreview" zoomScaleSheetLayoutView="100" zoomScalePageLayoutView="0" workbookViewId="0" topLeftCell="A1">
      <selection activeCell="E44" sqref="E44"/>
    </sheetView>
  </sheetViews>
  <sheetFormatPr defaultColWidth="11.421875" defaultRowHeight="12.75"/>
  <cols>
    <col min="1" max="1" width="4.421875" style="3" customWidth="1"/>
    <col min="2" max="4" width="11.421875" style="3" customWidth="1"/>
    <col min="5" max="5" width="38.8515625" style="3" customWidth="1"/>
    <col min="6" max="6" width="11.421875" style="3" customWidth="1"/>
    <col min="7" max="7" width="14.140625" style="3" customWidth="1"/>
    <col min="8" max="8" width="3.140625" style="3" customWidth="1"/>
    <col min="9" max="53" width="3.140625" style="86" customWidth="1"/>
    <col min="54" max="54" width="42.8515625" style="3" bestFit="1" customWidth="1"/>
    <col min="55" max="55" width="5.28125" style="3" bestFit="1" customWidth="1"/>
    <col min="56" max="56" width="11.421875" style="3" customWidth="1"/>
    <col min="57" max="57" width="91.7109375" style="3" bestFit="1" customWidth="1"/>
    <col min="58" max="59" width="11.421875" style="3" customWidth="1"/>
    <col min="60" max="60" width="7.8515625" style="3" customWidth="1"/>
    <col min="61" max="61" width="22.140625" style="3" customWidth="1"/>
    <col min="62" max="62" width="21.8515625" style="3" customWidth="1"/>
    <col min="63" max="66" width="11.421875" style="3" customWidth="1"/>
    <col min="67" max="67" width="52.00390625" style="4" customWidth="1"/>
    <col min="68" max="16384" width="11.421875" style="3" customWidth="1"/>
  </cols>
  <sheetData>
    <row r="1" spans="1:7" ht="21">
      <c r="A1" s="81" t="s">
        <v>33</v>
      </c>
      <c r="B1" s="81"/>
      <c r="C1" s="81"/>
      <c r="D1" s="81"/>
      <c r="E1" s="81"/>
      <c r="F1" s="81"/>
      <c r="G1" s="81"/>
    </row>
    <row r="2" spans="1:7" ht="15">
      <c r="A2" s="80" t="s">
        <v>34</v>
      </c>
      <c r="B2" s="80"/>
      <c r="C2" s="80"/>
      <c r="D2" s="80"/>
      <c r="E2" s="80"/>
      <c r="F2" s="80"/>
      <c r="G2" s="80"/>
    </row>
    <row r="3" spans="1:7" ht="15.75" thickBot="1">
      <c r="A3" s="83"/>
      <c r="B3" s="83"/>
      <c r="C3" s="83"/>
      <c r="D3" s="83"/>
      <c r="E3" s="83"/>
      <c r="F3" s="83"/>
      <c r="G3" s="83"/>
    </row>
    <row r="4" spans="1:7" ht="16.5" thickBot="1">
      <c r="A4" s="118" t="s">
        <v>35</v>
      </c>
      <c r="B4" s="119"/>
      <c r="C4" s="119"/>
      <c r="D4" s="119"/>
      <c r="E4" s="119"/>
      <c r="F4" s="119"/>
      <c r="G4" s="120"/>
    </row>
    <row r="5" ht="15"/>
    <row r="6" spans="1:7" ht="15">
      <c r="A6" s="87"/>
      <c r="B6" s="82" t="s">
        <v>36</v>
      </c>
      <c r="C6" s="79"/>
      <c r="D6" s="79"/>
      <c r="E6" s="79"/>
      <c r="F6" s="77"/>
      <c r="G6" s="93"/>
    </row>
    <row r="7" spans="1:7" ht="15">
      <c r="A7" s="83"/>
      <c r="B7" s="111" t="s">
        <v>37</v>
      </c>
      <c r="C7" s="112"/>
      <c r="D7" s="112"/>
      <c r="E7" s="112"/>
      <c r="F7" s="113"/>
      <c r="G7" s="89"/>
    </row>
    <row r="8" ht="12.75" customHeight="1" thickBot="1"/>
    <row r="9" spans="1:68" ht="15" customHeight="1" thickBot="1">
      <c r="A9" s="115" t="s">
        <v>31</v>
      </c>
      <c r="B9" s="116"/>
      <c r="C9" s="116"/>
      <c r="D9" s="116"/>
      <c r="E9" s="116"/>
      <c r="F9" s="116"/>
      <c r="G9" s="117"/>
      <c r="H9" s="2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O9" s="5"/>
      <c r="BP9" s="6"/>
    </row>
    <row r="10" spans="1:68" ht="6.75" customHeight="1">
      <c r="A10" s="2"/>
      <c r="BB10" s="20"/>
      <c r="BO10" s="5"/>
      <c r="BP10" s="6"/>
    </row>
    <row r="11" spans="1:68" ht="28.5" customHeight="1">
      <c r="A11" s="2"/>
      <c r="B11" s="114" t="s">
        <v>73</v>
      </c>
      <c r="C11" s="114"/>
      <c r="D11" s="114"/>
      <c r="E11" s="114"/>
      <c r="F11" s="114"/>
      <c r="G11" s="114"/>
      <c r="BB11" s="32"/>
      <c r="BP11" s="6"/>
    </row>
    <row r="12" spans="1:68" ht="7.5" customHeight="1" thickBot="1">
      <c r="A12" s="2"/>
      <c r="BB12" s="33"/>
      <c r="BI12" s="11"/>
      <c r="BO12" s="5"/>
      <c r="BP12" s="6"/>
    </row>
    <row r="13" spans="2:68" ht="32.25" customHeight="1">
      <c r="B13" s="91" t="s">
        <v>1</v>
      </c>
      <c r="C13" s="92" t="s">
        <v>2</v>
      </c>
      <c r="D13" s="92" t="s">
        <v>3</v>
      </c>
      <c r="E13" s="22" t="s">
        <v>4</v>
      </c>
      <c r="F13" s="22" t="s">
        <v>5</v>
      </c>
      <c r="G13" s="23" t="s">
        <v>6</v>
      </c>
      <c r="BB13" s="33"/>
      <c r="BI13" s="11"/>
      <c r="BO13" s="5"/>
      <c r="BP13" s="6"/>
    </row>
    <row r="14" spans="2:68" ht="15" customHeight="1">
      <c r="B14" s="55" t="s">
        <v>7</v>
      </c>
      <c r="C14" s="7"/>
      <c r="D14" s="8">
        <v>700</v>
      </c>
      <c r="E14" s="8" t="s">
        <v>39</v>
      </c>
      <c r="F14" s="8">
        <f>VLOOKUP(E14,$BB$55:$BC$98,2,0)</f>
        <v>0.65</v>
      </c>
      <c r="G14" s="42">
        <f>ROUND(D14/F14,0)</f>
        <v>1077</v>
      </c>
      <c r="BB14" s="33"/>
      <c r="BI14" s="11"/>
      <c r="BP14" s="6"/>
    </row>
    <row r="15" spans="2:68" ht="15" customHeight="1">
      <c r="B15" s="55"/>
      <c r="C15" s="7"/>
      <c r="D15" s="8"/>
      <c r="E15" s="88" t="s">
        <v>39</v>
      </c>
      <c r="F15" s="88">
        <f aca="true" t="shared" si="0" ref="F15:F23">VLOOKUP(E15,$BB$55:$BC$98,2,0)</f>
        <v>0.65</v>
      </c>
      <c r="G15" s="42">
        <f aca="true" t="shared" si="1" ref="G15:G23">ROUND(D15/F15,0)</f>
        <v>0</v>
      </c>
      <c r="BB15" s="33"/>
      <c r="BI15" s="11"/>
      <c r="BP15" s="6"/>
    </row>
    <row r="16" spans="2:68" ht="15" customHeight="1">
      <c r="B16" s="55"/>
      <c r="C16" s="9"/>
      <c r="D16" s="8"/>
      <c r="E16" s="88" t="s">
        <v>39</v>
      </c>
      <c r="F16" s="88">
        <f t="shared" si="0"/>
        <v>0.65</v>
      </c>
      <c r="G16" s="42">
        <f t="shared" si="1"/>
        <v>0</v>
      </c>
      <c r="BB16" s="33"/>
      <c r="BI16" s="11"/>
      <c r="BP16" s="6"/>
    </row>
    <row r="17" spans="2:68" ht="15" customHeight="1">
      <c r="B17" s="55"/>
      <c r="C17" s="8"/>
      <c r="D17" s="8"/>
      <c r="E17" s="88" t="s">
        <v>39</v>
      </c>
      <c r="F17" s="88">
        <f t="shared" si="0"/>
        <v>0.65</v>
      </c>
      <c r="G17" s="42">
        <f t="shared" si="1"/>
        <v>0</v>
      </c>
      <c r="BB17" s="33"/>
      <c r="BI17" s="11"/>
      <c r="BP17" s="6"/>
    </row>
    <row r="18" spans="2:68" ht="15" customHeight="1">
      <c r="B18" s="55"/>
      <c r="C18" s="8"/>
      <c r="D18" s="8"/>
      <c r="E18" s="88" t="s">
        <v>39</v>
      </c>
      <c r="F18" s="88">
        <f t="shared" si="0"/>
        <v>0.65</v>
      </c>
      <c r="G18" s="42">
        <f t="shared" si="1"/>
        <v>0</v>
      </c>
      <c r="BB18" s="33"/>
      <c r="BI18" s="11"/>
      <c r="BP18" s="6"/>
    </row>
    <row r="19" spans="2:61" ht="15" customHeight="1">
      <c r="B19" s="55"/>
      <c r="C19" s="8"/>
      <c r="D19" s="8"/>
      <c r="E19" s="88" t="s">
        <v>39</v>
      </c>
      <c r="F19" s="88">
        <f t="shared" si="0"/>
        <v>0.65</v>
      </c>
      <c r="G19" s="42">
        <f t="shared" si="1"/>
        <v>0</v>
      </c>
      <c r="BB19" s="33"/>
      <c r="BI19" s="11"/>
    </row>
    <row r="20" spans="2:61" ht="15" customHeight="1">
      <c r="B20" s="55"/>
      <c r="C20" s="8"/>
      <c r="D20" s="8"/>
      <c r="E20" s="88" t="s">
        <v>39</v>
      </c>
      <c r="F20" s="88">
        <f t="shared" si="0"/>
        <v>0.65</v>
      </c>
      <c r="G20" s="42">
        <f t="shared" si="1"/>
        <v>0</v>
      </c>
      <c r="BB20" s="33"/>
      <c r="BI20" s="12"/>
    </row>
    <row r="21" spans="2:61" ht="15" customHeight="1">
      <c r="B21" s="56"/>
      <c r="C21" s="10"/>
      <c r="D21" s="10"/>
      <c r="E21" s="88" t="s">
        <v>39</v>
      </c>
      <c r="F21" s="88">
        <f t="shared" si="0"/>
        <v>0.65</v>
      </c>
      <c r="G21" s="42">
        <f t="shared" si="1"/>
        <v>0</v>
      </c>
      <c r="BB21" s="33"/>
      <c r="BI21" s="12"/>
    </row>
    <row r="22" spans="2:61" ht="15" customHeight="1">
      <c r="B22" s="56"/>
      <c r="C22" s="10"/>
      <c r="D22" s="10"/>
      <c r="E22" s="88" t="s">
        <v>39</v>
      </c>
      <c r="F22" s="88">
        <f t="shared" si="0"/>
        <v>0.65</v>
      </c>
      <c r="G22" s="42">
        <f t="shared" si="1"/>
        <v>0</v>
      </c>
      <c r="BB22" s="33"/>
      <c r="BI22" s="12"/>
    </row>
    <row r="23" spans="2:61" ht="15" customHeight="1" thickBot="1">
      <c r="B23" s="56"/>
      <c r="C23" s="10"/>
      <c r="D23" s="10"/>
      <c r="E23" s="88" t="s">
        <v>39</v>
      </c>
      <c r="F23" s="88">
        <f t="shared" si="0"/>
        <v>0.65</v>
      </c>
      <c r="G23" s="42">
        <f t="shared" si="1"/>
        <v>0</v>
      </c>
      <c r="BB23" s="33"/>
      <c r="BI23" s="12"/>
    </row>
    <row r="24" spans="2:61" ht="15.75" customHeight="1" thickBot="1">
      <c r="B24" s="57" t="s">
        <v>8</v>
      </c>
      <c r="C24" s="58"/>
      <c r="D24" s="58"/>
      <c r="E24" s="58"/>
      <c r="F24" s="59"/>
      <c r="G24" s="16">
        <f>SUM(G14:G23)</f>
        <v>1077</v>
      </c>
      <c r="BB24" s="33"/>
      <c r="BI24" s="12"/>
    </row>
    <row r="25" spans="2:61" ht="15" customHeight="1">
      <c r="B25" s="72" t="s">
        <v>9</v>
      </c>
      <c r="C25" s="26"/>
      <c r="D25" s="26"/>
      <c r="E25" s="88" t="s">
        <v>39</v>
      </c>
      <c r="F25" s="26">
        <f aca="true" t="shared" si="2" ref="F25:F32">VLOOKUP(E25,$BB$55:$BC$97,2,0)</f>
        <v>0.65</v>
      </c>
      <c r="G25" s="28">
        <f>ROUND(D25/F25,0)</f>
        <v>0</v>
      </c>
      <c r="BB25" s="33"/>
      <c r="BI25" s="12"/>
    </row>
    <row r="26" spans="2:61" ht="18" customHeight="1">
      <c r="B26" s="73"/>
      <c r="C26" s="17"/>
      <c r="D26" s="17"/>
      <c r="E26" s="88" t="s">
        <v>39</v>
      </c>
      <c r="F26" s="26">
        <f t="shared" si="2"/>
        <v>0.65</v>
      </c>
      <c r="G26" s="28">
        <f aca="true" t="shared" si="3" ref="G26:G32">ROUND(D26/F26,0)</f>
        <v>0</v>
      </c>
      <c r="BB26" s="33"/>
      <c r="BI26" s="12"/>
    </row>
    <row r="27" spans="2:61" ht="15" customHeight="1">
      <c r="B27" s="73"/>
      <c r="C27" s="17"/>
      <c r="D27" s="17"/>
      <c r="E27" s="88" t="s">
        <v>39</v>
      </c>
      <c r="F27" s="26">
        <f t="shared" si="2"/>
        <v>0.65</v>
      </c>
      <c r="G27" s="28">
        <f t="shared" si="3"/>
        <v>0</v>
      </c>
      <c r="BB27" s="33"/>
      <c r="BI27" s="12"/>
    </row>
    <row r="28" spans="2:61" ht="15" customHeight="1">
      <c r="B28" s="73"/>
      <c r="C28" s="17"/>
      <c r="D28" s="17"/>
      <c r="E28" s="88" t="s">
        <v>39</v>
      </c>
      <c r="F28" s="26">
        <f t="shared" si="2"/>
        <v>0.65</v>
      </c>
      <c r="G28" s="28">
        <f t="shared" si="3"/>
        <v>0</v>
      </c>
      <c r="BB28" s="33"/>
      <c r="BI28" s="12"/>
    </row>
    <row r="29" spans="2:61" ht="15" customHeight="1">
      <c r="B29" s="73"/>
      <c r="C29" s="17"/>
      <c r="D29" s="17"/>
      <c r="E29" s="88" t="s">
        <v>39</v>
      </c>
      <c r="F29" s="26">
        <f t="shared" si="2"/>
        <v>0.65</v>
      </c>
      <c r="G29" s="28">
        <f t="shared" si="3"/>
        <v>0</v>
      </c>
      <c r="BB29" s="33"/>
      <c r="BI29" s="12"/>
    </row>
    <row r="30" spans="2:61" ht="15" customHeight="1">
      <c r="B30" s="73"/>
      <c r="C30" s="17"/>
      <c r="D30" s="17"/>
      <c r="E30" s="88" t="s">
        <v>39</v>
      </c>
      <c r="F30" s="26">
        <f t="shared" si="2"/>
        <v>0.65</v>
      </c>
      <c r="G30" s="28">
        <f t="shared" si="3"/>
        <v>0</v>
      </c>
      <c r="BB30" s="33"/>
      <c r="BI30" s="12"/>
    </row>
    <row r="31" spans="2:61" ht="15" customHeight="1">
      <c r="B31" s="73"/>
      <c r="C31" s="17"/>
      <c r="D31" s="17"/>
      <c r="E31" s="88" t="s">
        <v>39</v>
      </c>
      <c r="F31" s="26">
        <f t="shared" si="2"/>
        <v>0.65</v>
      </c>
      <c r="G31" s="28">
        <f t="shared" si="3"/>
        <v>0</v>
      </c>
      <c r="BB31" s="33"/>
      <c r="BI31" s="12"/>
    </row>
    <row r="32" spans="2:61" ht="15" customHeight="1" thickBot="1">
      <c r="B32" s="74"/>
      <c r="C32" s="27"/>
      <c r="D32" s="27"/>
      <c r="E32" s="88" t="s">
        <v>39</v>
      </c>
      <c r="F32" s="26">
        <f t="shared" si="2"/>
        <v>0.65</v>
      </c>
      <c r="G32" s="28">
        <f t="shared" si="3"/>
        <v>0</v>
      </c>
      <c r="BB32" s="33"/>
      <c r="BI32" s="12"/>
    </row>
    <row r="33" spans="2:61" ht="15.75" thickBot="1">
      <c r="B33" s="57" t="s">
        <v>8</v>
      </c>
      <c r="C33" s="58"/>
      <c r="D33" s="58"/>
      <c r="E33" s="58"/>
      <c r="F33" s="59"/>
      <c r="G33" s="36">
        <f>SUM(G25:G32)</f>
        <v>0</v>
      </c>
      <c r="BB33" s="34"/>
      <c r="BI33" s="14"/>
    </row>
    <row r="34" spans="2:61" ht="15.75" customHeight="1">
      <c r="B34" s="69" t="s">
        <v>22</v>
      </c>
      <c r="C34" s="39"/>
      <c r="D34" s="40"/>
      <c r="E34" s="88" t="s">
        <v>39</v>
      </c>
      <c r="F34" s="40">
        <f aca="true" t="shared" si="4" ref="F34:F40">VLOOKUP(E34,$BB$55:$BC$97,2,0)</f>
        <v>0.65</v>
      </c>
      <c r="G34" s="31">
        <f aca="true" t="shared" si="5" ref="G34:G40">ROUND(D34/F34,0)</f>
        <v>0</v>
      </c>
      <c r="BB34" s="33"/>
      <c r="BI34" s="15"/>
    </row>
    <row r="35" spans="2:61" ht="15.75" customHeight="1">
      <c r="B35" s="70"/>
      <c r="C35" s="17"/>
      <c r="D35" s="17"/>
      <c r="E35" s="88" t="s">
        <v>39</v>
      </c>
      <c r="F35" s="40">
        <f t="shared" si="4"/>
        <v>0.65</v>
      </c>
      <c r="G35" s="30">
        <f t="shared" si="5"/>
        <v>0</v>
      </c>
      <c r="BB35" s="35"/>
      <c r="BI35" s="13"/>
    </row>
    <row r="36" spans="2:61" ht="15">
      <c r="B36" s="70"/>
      <c r="C36" s="17"/>
      <c r="D36" s="17"/>
      <c r="E36" s="88" t="s">
        <v>39</v>
      </c>
      <c r="F36" s="40">
        <f t="shared" si="4"/>
        <v>0.65</v>
      </c>
      <c r="G36" s="30">
        <f t="shared" si="5"/>
        <v>0</v>
      </c>
      <c r="BB36" s="35"/>
      <c r="BI36" s="13"/>
    </row>
    <row r="37" spans="2:61" ht="15">
      <c r="B37" s="70"/>
      <c r="C37" s="17"/>
      <c r="D37" s="17"/>
      <c r="E37" s="88" t="s">
        <v>39</v>
      </c>
      <c r="F37" s="40">
        <f t="shared" si="4"/>
        <v>0.65</v>
      </c>
      <c r="G37" s="30">
        <f t="shared" si="5"/>
        <v>0</v>
      </c>
      <c r="BB37" s="35"/>
      <c r="BI37" s="13"/>
    </row>
    <row r="38" spans="2:61" ht="15" customHeight="1">
      <c r="B38" s="70"/>
      <c r="C38" s="17"/>
      <c r="D38" s="17"/>
      <c r="E38" s="88" t="s">
        <v>39</v>
      </c>
      <c r="F38" s="40">
        <f t="shared" si="4"/>
        <v>0.65</v>
      </c>
      <c r="G38" s="30">
        <f t="shared" si="5"/>
        <v>0</v>
      </c>
      <c r="BB38" s="35"/>
      <c r="BI38" s="13"/>
    </row>
    <row r="39" spans="2:61" ht="15">
      <c r="B39" s="70"/>
      <c r="C39" s="17"/>
      <c r="D39" s="17"/>
      <c r="E39" s="88" t="s">
        <v>39</v>
      </c>
      <c r="F39" s="40">
        <f t="shared" si="4"/>
        <v>0.65</v>
      </c>
      <c r="G39" s="30">
        <f t="shared" si="5"/>
        <v>0</v>
      </c>
      <c r="BB39" s="35"/>
      <c r="BI39" s="13"/>
    </row>
    <row r="40" spans="2:61" ht="15.75" thickBot="1">
      <c r="B40" s="71"/>
      <c r="C40" s="27"/>
      <c r="D40" s="27"/>
      <c r="E40" s="88" t="s">
        <v>39</v>
      </c>
      <c r="F40" s="41">
        <f t="shared" si="4"/>
        <v>0.65</v>
      </c>
      <c r="G40" s="30">
        <f t="shared" si="5"/>
        <v>0</v>
      </c>
      <c r="BB40" s="35"/>
      <c r="BI40" s="13"/>
    </row>
    <row r="41" spans="2:61" ht="15.75" thickBot="1">
      <c r="B41" s="60" t="s">
        <v>8</v>
      </c>
      <c r="C41" s="61"/>
      <c r="D41" s="61"/>
      <c r="E41" s="61"/>
      <c r="F41" s="62"/>
      <c r="G41" s="47">
        <f>SUM(G34:G40)</f>
        <v>0</v>
      </c>
      <c r="BB41" s="35"/>
      <c r="BI41" s="13"/>
    </row>
    <row r="42" spans="2:61" ht="14.25" customHeight="1">
      <c r="B42" s="63" t="s">
        <v>29</v>
      </c>
      <c r="C42" s="46"/>
      <c r="D42" s="46"/>
      <c r="E42" s="88" t="s">
        <v>39</v>
      </c>
      <c r="F42" s="40">
        <f aca="true" t="shared" si="6" ref="F42:F47">VLOOKUP(E42,$BB$55:$BC$97,2,0)</f>
        <v>0.65</v>
      </c>
      <c r="G42" s="30">
        <f aca="true" t="shared" si="7" ref="G42:G47">ROUND(D42/F42,0)</f>
        <v>0</v>
      </c>
      <c r="BB42" s="35"/>
      <c r="BI42" s="13"/>
    </row>
    <row r="43" spans="2:61" ht="14.25" customHeight="1">
      <c r="B43" s="64"/>
      <c r="C43" s="44"/>
      <c r="D43" s="29"/>
      <c r="E43" s="88" t="s">
        <v>39</v>
      </c>
      <c r="F43" s="29">
        <f t="shared" si="6"/>
        <v>0.65</v>
      </c>
      <c r="G43" s="30">
        <f t="shared" si="7"/>
        <v>0</v>
      </c>
      <c r="BB43" s="35"/>
      <c r="BI43" s="13"/>
    </row>
    <row r="44" spans="2:61" ht="14.25" customHeight="1">
      <c r="B44" s="64"/>
      <c r="C44" s="44"/>
      <c r="D44" s="29"/>
      <c r="E44" s="88" t="s">
        <v>39</v>
      </c>
      <c r="F44" s="29">
        <f t="shared" si="6"/>
        <v>0.65</v>
      </c>
      <c r="G44" s="30">
        <f t="shared" si="7"/>
        <v>0</v>
      </c>
      <c r="BB44" s="35"/>
      <c r="BI44" s="13"/>
    </row>
    <row r="45" spans="2:61" ht="14.25" customHeight="1">
      <c r="B45" s="64"/>
      <c r="C45" s="17"/>
      <c r="D45" s="17"/>
      <c r="E45" s="88" t="s">
        <v>39</v>
      </c>
      <c r="F45" s="29">
        <f t="shared" si="6"/>
        <v>0.65</v>
      </c>
      <c r="G45" s="30">
        <f t="shared" si="7"/>
        <v>0</v>
      </c>
      <c r="BB45" s="35"/>
      <c r="BI45" s="13"/>
    </row>
    <row r="46" spans="2:61" ht="15" customHeight="1">
      <c r="B46" s="64"/>
      <c r="C46" s="45"/>
      <c r="D46" s="43"/>
      <c r="E46" s="88" t="s">
        <v>39</v>
      </c>
      <c r="F46" s="29">
        <f t="shared" si="6"/>
        <v>0.65</v>
      </c>
      <c r="G46" s="30">
        <f t="shared" si="7"/>
        <v>0</v>
      </c>
      <c r="BB46" s="35"/>
      <c r="BI46" s="13"/>
    </row>
    <row r="47" spans="2:61" ht="15" customHeight="1" thickBot="1">
      <c r="B47" s="65"/>
      <c r="C47" s="48"/>
      <c r="D47" s="49"/>
      <c r="E47" s="88" t="s">
        <v>39</v>
      </c>
      <c r="F47" s="37">
        <f t="shared" si="6"/>
        <v>0.65</v>
      </c>
      <c r="G47" s="30">
        <f t="shared" si="7"/>
        <v>0</v>
      </c>
      <c r="BB47" s="35"/>
      <c r="BI47" s="13"/>
    </row>
    <row r="48" spans="2:61" ht="15.75" thickBot="1">
      <c r="B48" s="66" t="s">
        <v>8</v>
      </c>
      <c r="C48" s="67"/>
      <c r="D48" s="67"/>
      <c r="E48" s="67"/>
      <c r="F48" s="68"/>
      <c r="G48" s="47">
        <f>SUM(G42:G47)</f>
        <v>0</v>
      </c>
      <c r="BB48" s="35"/>
      <c r="BI48" s="13"/>
    </row>
    <row r="49" spans="2:61" ht="11.25" customHeight="1">
      <c r="B49" s="18"/>
      <c r="C49" s="18"/>
      <c r="D49" s="18"/>
      <c r="E49" s="18"/>
      <c r="F49" s="18"/>
      <c r="G49" s="18"/>
      <c r="BB49" s="35"/>
      <c r="BI49" s="13"/>
    </row>
    <row r="50" spans="2:61" ht="15.75" customHeight="1">
      <c r="B50" s="18"/>
      <c r="C50" s="18"/>
      <c r="D50" s="18"/>
      <c r="E50" s="18"/>
      <c r="F50" s="18"/>
      <c r="G50" s="18"/>
      <c r="BB50" s="35"/>
      <c r="BI50" s="13"/>
    </row>
    <row r="51" spans="2:61" ht="15">
      <c r="B51" s="18"/>
      <c r="C51" s="18"/>
      <c r="D51" s="18"/>
      <c r="E51" s="18"/>
      <c r="F51" s="18"/>
      <c r="G51" s="18"/>
      <c r="BB51" s="35"/>
      <c r="BI51" s="13"/>
    </row>
    <row r="52" spans="2:61" ht="15" customHeight="1">
      <c r="B52" s="18"/>
      <c r="C52" s="18"/>
      <c r="D52" s="18"/>
      <c r="E52" s="18"/>
      <c r="F52" s="18"/>
      <c r="G52" s="18"/>
      <c r="BB52" s="35"/>
      <c r="BI52" s="13"/>
    </row>
    <row r="53" spans="2:61" ht="15.75" customHeight="1" thickBot="1">
      <c r="B53" s="18"/>
      <c r="C53" s="18"/>
      <c r="D53" s="18"/>
      <c r="E53" s="18"/>
      <c r="F53" s="18"/>
      <c r="G53" s="18"/>
      <c r="BB53" s="35"/>
      <c r="BI53" s="13"/>
    </row>
    <row r="54" spans="54:61" ht="15.75" customHeight="1" thickBot="1">
      <c r="BB54" s="53" t="s">
        <v>19</v>
      </c>
      <c r="BC54" s="54"/>
      <c r="BI54" s="13"/>
    </row>
    <row r="55" spans="54:55" ht="15">
      <c r="BB55" s="98" t="s">
        <v>20</v>
      </c>
      <c r="BC55" s="94">
        <v>0</v>
      </c>
    </row>
    <row r="56" spans="54:55" ht="15">
      <c r="BB56" s="98" t="s">
        <v>38</v>
      </c>
      <c r="BC56" s="94">
        <v>45</v>
      </c>
    </row>
    <row r="57" spans="54:55" ht="15" customHeight="1">
      <c r="BB57" s="96" t="s">
        <v>15</v>
      </c>
      <c r="BC57" s="95">
        <v>0.65</v>
      </c>
    </row>
    <row r="58" spans="54:55" ht="15">
      <c r="BB58" s="96" t="s">
        <v>39</v>
      </c>
      <c r="BC58" s="95">
        <v>0.65</v>
      </c>
    </row>
    <row r="59" spans="54:55" ht="15">
      <c r="BB59" s="96" t="s">
        <v>40</v>
      </c>
      <c r="BC59" s="95">
        <v>0.65</v>
      </c>
    </row>
    <row r="60" spans="54:55" ht="15">
      <c r="BB60" s="96" t="s">
        <v>41</v>
      </c>
      <c r="BC60" s="95">
        <v>0.65</v>
      </c>
    </row>
    <row r="61" spans="54:55" ht="15">
      <c r="BB61" s="96" t="s">
        <v>42</v>
      </c>
      <c r="BC61" s="95">
        <v>0.65</v>
      </c>
    </row>
    <row r="62" spans="54:55" ht="15">
      <c r="BB62" s="96" t="s">
        <v>43</v>
      </c>
      <c r="BC62" s="95">
        <v>0.65</v>
      </c>
    </row>
    <row r="63" spans="54:55" ht="15">
      <c r="BB63" s="96" t="s">
        <v>44</v>
      </c>
      <c r="BC63" s="95">
        <v>0.65</v>
      </c>
    </row>
    <row r="64" spans="54:55" ht="15">
      <c r="BB64" s="99" t="s">
        <v>45</v>
      </c>
      <c r="BC64" s="100">
        <v>0.65</v>
      </c>
    </row>
    <row r="65" spans="54:55" ht="15">
      <c r="BB65" s="99" t="s">
        <v>46</v>
      </c>
      <c r="BC65" s="100">
        <v>0.65</v>
      </c>
    </row>
    <row r="66" spans="54:55" ht="15">
      <c r="BB66" s="99" t="s">
        <v>47</v>
      </c>
      <c r="BC66" s="100">
        <v>0.65</v>
      </c>
    </row>
    <row r="67" spans="54:55" ht="15">
      <c r="BB67" s="96" t="s">
        <v>26</v>
      </c>
      <c r="BC67" s="95">
        <v>0.65</v>
      </c>
    </row>
    <row r="68" spans="54:55" ht="15">
      <c r="BB68" s="96" t="s">
        <v>24</v>
      </c>
      <c r="BC68" s="95">
        <v>0.46</v>
      </c>
    </row>
    <row r="69" spans="54:55" ht="15">
      <c r="BB69" s="96" t="s">
        <v>25</v>
      </c>
      <c r="BC69" s="95">
        <v>1.39</v>
      </c>
    </row>
    <row r="70" spans="54:63" ht="15">
      <c r="BB70" s="97" t="s">
        <v>48</v>
      </c>
      <c r="BC70" s="95">
        <v>1.39</v>
      </c>
      <c r="BI70" s="13"/>
      <c r="BJ70" s="13"/>
      <c r="BK70" s="13"/>
    </row>
    <row r="71" spans="54:55" ht="15">
      <c r="BB71" s="102" t="s">
        <v>49</v>
      </c>
      <c r="BC71" s="100">
        <v>7.43</v>
      </c>
    </row>
    <row r="72" spans="54:55" ht="15">
      <c r="BB72" s="99" t="s">
        <v>50</v>
      </c>
      <c r="BC72" s="101">
        <v>1.39</v>
      </c>
    </row>
    <row r="73" spans="54:55" ht="15">
      <c r="BB73" s="103" t="s">
        <v>51</v>
      </c>
      <c r="BC73" s="104">
        <v>1.85</v>
      </c>
    </row>
    <row r="74" spans="54:55" ht="25.5" customHeight="1">
      <c r="BB74" s="103" t="s">
        <v>52</v>
      </c>
      <c r="BC74" s="104">
        <v>3.72</v>
      </c>
    </row>
    <row r="75" spans="54:55" ht="15">
      <c r="BB75" s="103" t="s">
        <v>53</v>
      </c>
      <c r="BC75" s="104">
        <v>4.65</v>
      </c>
    </row>
    <row r="76" spans="54:55" ht="15">
      <c r="BB76" s="103" t="s">
        <v>54</v>
      </c>
      <c r="BC76" s="104">
        <v>4.5</v>
      </c>
    </row>
    <row r="77" spans="54:55" ht="15">
      <c r="BB77" s="103" t="s">
        <v>55</v>
      </c>
      <c r="BC77" s="104">
        <v>18.5</v>
      </c>
    </row>
    <row r="78" spans="54:55" ht="15">
      <c r="BB78" s="103" t="s">
        <v>56</v>
      </c>
      <c r="BC78" s="104">
        <v>7.43</v>
      </c>
    </row>
    <row r="79" spans="54:55" ht="15">
      <c r="BB79" s="103" t="s">
        <v>57</v>
      </c>
      <c r="BC79" s="104">
        <v>18.5</v>
      </c>
    </row>
    <row r="80" spans="54:55" ht="15">
      <c r="BB80" s="103" t="s">
        <v>58</v>
      </c>
      <c r="BC80" s="104">
        <v>18.5</v>
      </c>
    </row>
    <row r="81" spans="54:55" ht="15">
      <c r="BB81" s="105" t="s">
        <v>27</v>
      </c>
      <c r="BC81" s="106">
        <v>4.64</v>
      </c>
    </row>
    <row r="82" spans="54:55" ht="15">
      <c r="BB82" s="103" t="s">
        <v>59</v>
      </c>
      <c r="BC82" s="104">
        <v>9.3</v>
      </c>
    </row>
    <row r="83" spans="54:55" ht="15">
      <c r="BB83" s="103" t="s">
        <v>30</v>
      </c>
      <c r="BC83" s="104">
        <v>18.5</v>
      </c>
    </row>
    <row r="84" spans="54:55" ht="15">
      <c r="BB84" s="103" t="s">
        <v>60</v>
      </c>
      <c r="BC84" s="104">
        <v>2.8</v>
      </c>
    </row>
    <row r="85" spans="54:55" ht="15">
      <c r="BB85" s="103" t="s">
        <v>61</v>
      </c>
      <c r="BC85" s="104">
        <v>3.25</v>
      </c>
    </row>
    <row r="86" spans="54:55" ht="15">
      <c r="BB86" s="103" t="s">
        <v>10</v>
      </c>
      <c r="BC86" s="104">
        <v>9.3</v>
      </c>
    </row>
    <row r="87" spans="54:55" ht="15">
      <c r="BB87" s="103" t="s">
        <v>62</v>
      </c>
      <c r="BC87" s="104">
        <v>27.9</v>
      </c>
    </row>
    <row r="88" spans="54:55" ht="15">
      <c r="BB88" s="103" t="s">
        <v>63</v>
      </c>
      <c r="BC88" s="104">
        <v>4.64</v>
      </c>
    </row>
    <row r="89" spans="54:55" ht="15">
      <c r="BB89" s="103" t="s">
        <v>64</v>
      </c>
      <c r="BC89" s="104">
        <v>1.02</v>
      </c>
    </row>
    <row r="90" spans="54:55" ht="15">
      <c r="BB90" s="103" t="s">
        <v>65</v>
      </c>
      <c r="BC90" s="104">
        <v>4.5</v>
      </c>
    </row>
    <row r="91" spans="54:55" ht="15">
      <c r="BB91" s="103" t="s">
        <v>66</v>
      </c>
      <c r="BC91" s="104">
        <v>1.4</v>
      </c>
    </row>
    <row r="92" spans="54:55" ht="15">
      <c r="BB92" s="103" t="s">
        <v>67</v>
      </c>
      <c r="BC92" s="104">
        <v>27.88</v>
      </c>
    </row>
    <row r="93" spans="54:55" ht="15">
      <c r="BB93" s="103" t="s">
        <v>68</v>
      </c>
      <c r="BC93" s="104">
        <v>2.78</v>
      </c>
    </row>
    <row r="94" spans="54:55" ht="15">
      <c r="BB94" s="103" t="s">
        <v>69</v>
      </c>
      <c r="BC94" s="104">
        <v>4.5</v>
      </c>
    </row>
    <row r="95" spans="54:55" ht="15">
      <c r="BB95" s="103" t="s">
        <v>70</v>
      </c>
      <c r="BC95" s="104">
        <v>1.4</v>
      </c>
    </row>
    <row r="96" spans="54:55" ht="15">
      <c r="BB96" s="103" t="s">
        <v>71</v>
      </c>
      <c r="BC96" s="104">
        <v>45</v>
      </c>
    </row>
    <row r="97" spans="54:55" ht="15">
      <c r="BB97" s="107" t="s">
        <v>28</v>
      </c>
      <c r="BC97" s="108">
        <v>4.64</v>
      </c>
    </row>
    <row r="98" spans="54:55" ht="15.75" thickBot="1">
      <c r="BB98" s="109" t="s">
        <v>72</v>
      </c>
      <c r="BC98" s="110">
        <v>9.3</v>
      </c>
    </row>
  </sheetData>
  <sheetProtection selectLockedCells="1" selectUnlockedCells="1"/>
  <mergeCells count="16">
    <mergeCell ref="A4:G4"/>
    <mergeCell ref="A1:G1"/>
    <mergeCell ref="A2:G2"/>
    <mergeCell ref="B6:F6"/>
    <mergeCell ref="B7:F7"/>
    <mergeCell ref="B34:B40"/>
    <mergeCell ref="B25:B32"/>
    <mergeCell ref="B24:F24"/>
    <mergeCell ref="BB54:BC54"/>
    <mergeCell ref="B33:F33"/>
    <mergeCell ref="B41:F41"/>
    <mergeCell ref="B42:B47"/>
    <mergeCell ref="B48:F48"/>
    <mergeCell ref="B11:G11"/>
    <mergeCell ref="B14:B23"/>
    <mergeCell ref="A9:G9"/>
  </mergeCells>
  <dataValidations count="1">
    <dataValidation type="list" allowBlank="1" showInputMessage="1" showErrorMessage="1" sqref="E42:E47 E14:E23 E34:E40 E25:E32">
      <formula1>$BB$55:$BB$98</formula1>
    </dataValidation>
  </dataValidations>
  <printOptions/>
  <pageMargins left="0.7" right="0.7" top="0.75" bottom="0.75" header="0.5118055555555555" footer="0.5118055555555555"/>
  <pageSetup horizontalDpi="300" verticalDpi="300" orientation="portrait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05"/>
  <sheetViews>
    <sheetView view="pageBreakPreview" zoomScale="115" zoomScaleSheetLayoutView="115" zoomScalePageLayoutView="0" workbookViewId="0" topLeftCell="A1">
      <selection activeCell="B4" sqref="B4:G4"/>
    </sheetView>
  </sheetViews>
  <sheetFormatPr defaultColWidth="10.7109375" defaultRowHeight="12.75"/>
  <cols>
    <col min="1" max="1" width="4.421875" style="1" customWidth="1"/>
    <col min="2" max="2" width="5.421875" style="1" customWidth="1"/>
    <col min="3" max="3" width="13.8515625" style="1" customWidth="1"/>
    <col min="4" max="4" width="13.28125" style="1" customWidth="1"/>
    <col min="5" max="5" width="13.8515625" style="1" customWidth="1"/>
    <col min="6" max="6" width="21.28125" style="1" bestFit="1" customWidth="1"/>
    <col min="7" max="7" width="12.140625" style="1" customWidth="1"/>
    <col min="8" max="8" width="14.421875" style="1" customWidth="1"/>
    <col min="9" max="19" width="14.421875" style="84" customWidth="1"/>
    <col min="20" max="20" width="11.7109375" style="1" customWidth="1"/>
    <col min="21" max="21" width="11.00390625" style="3" customWidth="1"/>
    <col min="22" max="22" width="10.7109375" style="1" customWidth="1"/>
    <col min="23" max="23" width="19.7109375" style="1" customWidth="1"/>
    <col min="24" max="24" width="15.28125" style="1" customWidth="1"/>
    <col min="25" max="16384" width="10.7109375" style="1" customWidth="1"/>
  </cols>
  <sheetData>
    <row r="1" ht="15.75" thickBot="1"/>
    <row r="2" spans="1:25" ht="18" customHeight="1" thickBot="1">
      <c r="A2" s="75" t="s">
        <v>32</v>
      </c>
      <c r="B2" s="78"/>
      <c r="C2" s="78"/>
      <c r="D2" s="76"/>
      <c r="E2" s="84"/>
      <c r="F2" s="84"/>
      <c r="G2" s="84"/>
      <c r="T2" s="3"/>
      <c r="W2" s="126" t="s">
        <v>21</v>
      </c>
      <c r="X2" s="38"/>
      <c r="Y2" s="127" t="s">
        <v>12</v>
      </c>
    </row>
    <row r="3" spans="23:25" ht="15">
      <c r="W3" s="128" t="s">
        <v>79</v>
      </c>
      <c r="X3" s="21"/>
      <c r="Y3" s="128" t="s">
        <v>79</v>
      </c>
    </row>
    <row r="4" spans="2:25" ht="29.25" customHeight="1">
      <c r="B4" s="114" t="s">
        <v>0</v>
      </c>
      <c r="C4" s="114"/>
      <c r="D4" s="114"/>
      <c r="E4" s="114"/>
      <c r="F4" s="114"/>
      <c r="G4" s="123"/>
      <c r="H4" s="1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W4" s="128" t="s">
        <v>74</v>
      </c>
      <c r="X4" s="21"/>
      <c r="Y4" s="25" t="s">
        <v>16</v>
      </c>
    </row>
    <row r="5" spans="8:25" ht="15" customHeight="1" thickBot="1">
      <c r="H5" s="19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W5" s="128" t="s">
        <v>75</v>
      </c>
      <c r="X5" s="21"/>
      <c r="Y5" s="25" t="s">
        <v>17</v>
      </c>
    </row>
    <row r="6" spans="2:24" ht="29.25" customHeight="1">
      <c r="B6" s="125" t="s">
        <v>18</v>
      </c>
      <c r="C6" s="121" t="s">
        <v>80</v>
      </c>
      <c r="D6" s="52" t="s">
        <v>11</v>
      </c>
      <c r="E6" s="52" t="s">
        <v>14</v>
      </c>
      <c r="F6" s="52" t="s">
        <v>12</v>
      </c>
      <c r="G6" s="122" t="s">
        <v>13</v>
      </c>
      <c r="H6" s="19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124"/>
      <c r="U6" s="50"/>
      <c r="W6" s="128" t="s">
        <v>76</v>
      </c>
      <c r="X6" s="21"/>
    </row>
    <row r="7" spans="2:23" ht="15">
      <c r="B7" s="51"/>
      <c r="C7" s="89"/>
      <c r="D7" s="89" t="s">
        <v>23</v>
      </c>
      <c r="E7" s="89"/>
      <c r="F7" s="89" t="s">
        <v>79</v>
      </c>
      <c r="G7" s="89"/>
      <c r="H7" s="19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24"/>
      <c r="U7" s="24"/>
      <c r="W7" s="128" t="s">
        <v>77</v>
      </c>
    </row>
    <row r="8" spans="2:23" ht="15">
      <c r="B8" s="51"/>
      <c r="C8" s="89"/>
      <c r="D8" s="89" t="s">
        <v>23</v>
      </c>
      <c r="E8" s="89"/>
      <c r="F8" s="89" t="s">
        <v>79</v>
      </c>
      <c r="G8" s="89"/>
      <c r="H8" s="19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24"/>
      <c r="U8" s="24"/>
      <c r="W8" s="128" t="s">
        <v>78</v>
      </c>
    </row>
    <row r="9" spans="2:23" ht="15" customHeight="1" thickBot="1">
      <c r="B9" s="51"/>
      <c r="C9" s="89"/>
      <c r="D9" s="89" t="s">
        <v>23</v>
      </c>
      <c r="E9" s="89"/>
      <c r="F9" s="89" t="s">
        <v>79</v>
      </c>
      <c r="G9" s="89"/>
      <c r="H9" s="19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24"/>
      <c r="U9" s="24"/>
      <c r="W9" s="129" t="s">
        <v>23</v>
      </c>
    </row>
    <row r="10" spans="2:20" ht="15" customHeight="1">
      <c r="B10" s="51"/>
      <c r="C10" s="89"/>
      <c r="D10" s="89" t="s">
        <v>23</v>
      </c>
      <c r="E10" s="89"/>
      <c r="F10" s="89" t="s">
        <v>79</v>
      </c>
      <c r="G10" s="89"/>
      <c r="H10" s="19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3"/>
    </row>
    <row r="11" spans="2:20" ht="15" customHeight="1">
      <c r="B11" s="51"/>
      <c r="C11" s="89"/>
      <c r="D11" s="89" t="s">
        <v>23</v>
      </c>
      <c r="E11" s="89"/>
      <c r="F11" s="89" t="s">
        <v>79</v>
      </c>
      <c r="G11" s="89"/>
      <c r="H11" s="19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3"/>
    </row>
    <row r="12" spans="2:20" ht="15" customHeight="1">
      <c r="B12" s="51"/>
      <c r="C12" s="89"/>
      <c r="D12" s="89" t="s">
        <v>23</v>
      </c>
      <c r="E12" s="89"/>
      <c r="F12" s="89" t="s">
        <v>79</v>
      </c>
      <c r="G12" s="89"/>
      <c r="H12" s="19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3"/>
    </row>
    <row r="13" spans="2:20" ht="15">
      <c r="B13" s="51"/>
      <c r="C13" s="89"/>
      <c r="D13" s="89" t="s">
        <v>23</v>
      </c>
      <c r="E13" s="89"/>
      <c r="F13" s="89" t="s">
        <v>79</v>
      </c>
      <c r="G13" s="89"/>
      <c r="H13" s="3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3"/>
    </row>
    <row r="14" spans="2:7" ht="15" customHeight="1">
      <c r="B14" s="51"/>
      <c r="C14" s="89"/>
      <c r="D14" s="89" t="s">
        <v>23</v>
      </c>
      <c r="E14" s="89"/>
      <c r="F14" s="89" t="s">
        <v>79</v>
      </c>
      <c r="G14" s="89"/>
    </row>
    <row r="15" spans="2:7" ht="15">
      <c r="B15" s="51"/>
      <c r="C15" s="89"/>
      <c r="D15" s="89" t="s">
        <v>23</v>
      </c>
      <c r="E15" s="89"/>
      <c r="F15" s="89" t="s">
        <v>79</v>
      </c>
      <c r="G15" s="89"/>
    </row>
    <row r="16" spans="2:7" ht="15">
      <c r="B16" s="51"/>
      <c r="C16" s="89"/>
      <c r="D16" s="89" t="s">
        <v>23</v>
      </c>
      <c r="E16" s="89"/>
      <c r="F16" s="89" t="s">
        <v>79</v>
      </c>
      <c r="G16" s="89"/>
    </row>
    <row r="17" spans="2:7" ht="15" customHeight="1">
      <c r="B17" s="51"/>
      <c r="C17" s="89"/>
      <c r="D17" s="89" t="s">
        <v>23</v>
      </c>
      <c r="E17" s="89"/>
      <c r="F17" s="89" t="s">
        <v>79</v>
      </c>
      <c r="G17" s="89"/>
    </row>
    <row r="18" spans="2:7" ht="15" customHeight="1">
      <c r="B18" s="51"/>
      <c r="C18" s="89"/>
      <c r="D18" s="89" t="s">
        <v>23</v>
      </c>
      <c r="E18" s="89"/>
      <c r="F18" s="89" t="s">
        <v>79</v>
      </c>
      <c r="G18" s="89"/>
    </row>
    <row r="19" spans="2:7" ht="15">
      <c r="B19" s="51"/>
      <c r="C19" s="89"/>
      <c r="D19" s="89" t="s">
        <v>23</v>
      </c>
      <c r="E19" s="89"/>
      <c r="F19" s="89" t="s">
        <v>79</v>
      </c>
      <c r="G19" s="89"/>
    </row>
    <row r="20" spans="2:7" ht="15">
      <c r="B20" s="51"/>
      <c r="C20" s="89"/>
      <c r="D20" s="89" t="s">
        <v>23</v>
      </c>
      <c r="E20" s="89"/>
      <c r="F20" s="89" t="s">
        <v>79</v>
      </c>
      <c r="G20" s="89"/>
    </row>
    <row r="21" spans="2:7" ht="12.75" customHeight="1">
      <c r="B21" s="51"/>
      <c r="C21" s="89"/>
      <c r="D21" s="89" t="s">
        <v>23</v>
      </c>
      <c r="E21" s="89"/>
      <c r="F21" s="89" t="s">
        <v>79</v>
      </c>
      <c r="G21" s="89"/>
    </row>
    <row r="22" spans="2:7" ht="15">
      <c r="B22" s="51"/>
      <c r="C22" s="89"/>
      <c r="D22" s="89" t="s">
        <v>23</v>
      </c>
      <c r="E22" s="89"/>
      <c r="F22" s="89" t="s">
        <v>79</v>
      </c>
      <c r="G22" s="89"/>
    </row>
    <row r="23" spans="2:7" ht="15">
      <c r="B23" s="51"/>
      <c r="C23" s="89"/>
      <c r="D23" s="89" t="s">
        <v>23</v>
      </c>
      <c r="E23" s="89"/>
      <c r="F23" s="89" t="s">
        <v>79</v>
      </c>
      <c r="G23" s="89"/>
    </row>
    <row r="24" spans="2:7" ht="15">
      <c r="B24" s="51"/>
      <c r="C24" s="89"/>
      <c r="D24" s="89" t="s">
        <v>23</v>
      </c>
      <c r="E24" s="89"/>
      <c r="F24" s="89" t="s">
        <v>79</v>
      </c>
      <c r="G24" s="89"/>
    </row>
    <row r="25" spans="2:7" ht="15">
      <c r="B25" s="51"/>
      <c r="C25" s="89"/>
      <c r="D25" s="89" t="s">
        <v>23</v>
      </c>
      <c r="E25" s="89"/>
      <c r="F25" s="89" t="s">
        <v>79</v>
      </c>
      <c r="G25" s="89"/>
    </row>
    <row r="26" spans="2:7" ht="15.75" customHeight="1">
      <c r="B26" s="51"/>
      <c r="C26" s="89"/>
      <c r="D26" s="89" t="s">
        <v>23</v>
      </c>
      <c r="E26" s="89"/>
      <c r="F26" s="89" t="s">
        <v>79</v>
      </c>
      <c r="G26" s="89"/>
    </row>
    <row r="27" spans="2:7" ht="15.75" customHeight="1">
      <c r="B27" s="51"/>
      <c r="C27" s="89"/>
      <c r="D27" s="89" t="s">
        <v>23</v>
      </c>
      <c r="E27" s="89"/>
      <c r="F27" s="89" t="s">
        <v>79</v>
      </c>
      <c r="G27" s="89"/>
    </row>
    <row r="28" spans="2:7" ht="15">
      <c r="B28" s="51"/>
      <c r="C28" s="89"/>
      <c r="D28" s="89" t="s">
        <v>23</v>
      </c>
      <c r="E28" s="89"/>
      <c r="F28" s="89" t="s">
        <v>79</v>
      </c>
      <c r="G28" s="89"/>
    </row>
    <row r="29" spans="2:7" ht="15">
      <c r="B29" s="51"/>
      <c r="C29" s="89"/>
      <c r="D29" s="89" t="s">
        <v>23</v>
      </c>
      <c r="E29" s="89"/>
      <c r="F29" s="89" t="s">
        <v>79</v>
      </c>
      <c r="G29" s="89"/>
    </row>
    <row r="30" spans="2:7" ht="15">
      <c r="B30" s="51"/>
      <c r="C30" s="89"/>
      <c r="D30" s="89" t="s">
        <v>23</v>
      </c>
      <c r="E30" s="89"/>
      <c r="F30" s="89" t="s">
        <v>79</v>
      </c>
      <c r="G30" s="89"/>
    </row>
    <row r="31" spans="2:7" ht="15">
      <c r="B31" s="51"/>
      <c r="C31" s="89"/>
      <c r="D31" s="89" t="s">
        <v>23</v>
      </c>
      <c r="E31" s="89"/>
      <c r="F31" s="89" t="s">
        <v>79</v>
      </c>
      <c r="G31" s="89"/>
    </row>
    <row r="32" spans="2:7" ht="15">
      <c r="B32" s="51"/>
      <c r="C32" s="89"/>
      <c r="D32" s="89" t="s">
        <v>23</v>
      </c>
      <c r="E32" s="89"/>
      <c r="F32" s="89" t="s">
        <v>79</v>
      </c>
      <c r="G32" s="89"/>
    </row>
    <row r="33" spans="2:7" ht="15">
      <c r="B33" s="51"/>
      <c r="C33" s="89"/>
      <c r="D33" s="89" t="s">
        <v>23</v>
      </c>
      <c r="E33" s="89"/>
      <c r="F33" s="89" t="s">
        <v>79</v>
      </c>
      <c r="G33" s="89"/>
    </row>
    <row r="34" spans="2:7" ht="15">
      <c r="B34" s="51"/>
      <c r="C34" s="89"/>
      <c r="D34" s="89" t="s">
        <v>23</v>
      </c>
      <c r="E34" s="89"/>
      <c r="F34" s="89" t="s">
        <v>79</v>
      </c>
      <c r="G34" s="89"/>
    </row>
    <row r="35" spans="2:7" ht="15">
      <c r="B35" s="51"/>
      <c r="C35" s="89"/>
      <c r="D35" s="89" t="s">
        <v>23</v>
      </c>
      <c r="E35" s="89"/>
      <c r="F35" s="89" t="s">
        <v>79</v>
      </c>
      <c r="G35" s="89"/>
    </row>
    <row r="36" spans="2:7" ht="15">
      <c r="B36" s="51"/>
      <c r="C36" s="89"/>
      <c r="D36" s="89" t="s">
        <v>23</v>
      </c>
      <c r="E36" s="89"/>
      <c r="F36" s="89" t="s">
        <v>79</v>
      </c>
      <c r="G36" s="89"/>
    </row>
    <row r="37" spans="2:7" ht="15">
      <c r="B37" s="51"/>
      <c r="C37" s="89"/>
      <c r="D37" s="89" t="s">
        <v>23</v>
      </c>
      <c r="E37" s="89"/>
      <c r="F37" s="89" t="s">
        <v>79</v>
      </c>
      <c r="G37" s="89"/>
    </row>
    <row r="38" spans="2:7" ht="15">
      <c r="B38" s="51"/>
      <c r="C38" s="89"/>
      <c r="D38" s="89" t="s">
        <v>23</v>
      </c>
      <c r="E38" s="89"/>
      <c r="F38" s="89" t="s">
        <v>79</v>
      </c>
      <c r="G38" s="89"/>
    </row>
    <row r="39" spans="2:7" ht="15">
      <c r="B39" s="51"/>
      <c r="C39" s="89"/>
      <c r="D39" s="89" t="s">
        <v>23</v>
      </c>
      <c r="E39" s="89"/>
      <c r="F39" s="89" t="s">
        <v>79</v>
      </c>
      <c r="G39" s="89"/>
    </row>
    <row r="40" spans="2:7" ht="15">
      <c r="B40" s="51"/>
      <c r="C40" s="89"/>
      <c r="D40" s="89" t="s">
        <v>23</v>
      </c>
      <c r="E40" s="89"/>
      <c r="F40" s="89" t="s">
        <v>79</v>
      </c>
      <c r="G40" s="89"/>
    </row>
    <row r="41" spans="2:7" ht="15">
      <c r="B41" s="51"/>
      <c r="C41" s="89"/>
      <c r="D41" s="89" t="s">
        <v>23</v>
      </c>
      <c r="E41" s="89"/>
      <c r="F41" s="89" t="s">
        <v>79</v>
      </c>
      <c r="G41" s="89"/>
    </row>
    <row r="42" spans="2:7" ht="15">
      <c r="B42" s="51"/>
      <c r="C42" s="89"/>
      <c r="D42" s="89" t="s">
        <v>23</v>
      </c>
      <c r="E42" s="89"/>
      <c r="F42" s="89" t="s">
        <v>79</v>
      </c>
      <c r="G42" s="89"/>
    </row>
    <row r="43" spans="2:7" ht="15">
      <c r="B43" s="51"/>
      <c r="C43" s="89"/>
      <c r="D43" s="89" t="s">
        <v>23</v>
      </c>
      <c r="E43" s="89"/>
      <c r="F43" s="89" t="s">
        <v>79</v>
      </c>
      <c r="G43" s="89"/>
    </row>
    <row r="44" spans="2:7" ht="15">
      <c r="B44" s="51"/>
      <c r="C44" s="89"/>
      <c r="D44" s="89" t="s">
        <v>23</v>
      </c>
      <c r="E44" s="89"/>
      <c r="F44" s="89" t="s">
        <v>79</v>
      </c>
      <c r="G44" s="89"/>
    </row>
    <row r="45" spans="2:7" ht="15">
      <c r="B45" s="51"/>
      <c r="C45" s="89"/>
      <c r="D45" s="89" t="s">
        <v>23</v>
      </c>
      <c r="E45" s="89"/>
      <c r="F45" s="89" t="s">
        <v>79</v>
      </c>
      <c r="G45" s="89"/>
    </row>
    <row r="46" spans="2:7" ht="15">
      <c r="B46" s="51"/>
      <c r="C46" s="89"/>
      <c r="D46" s="89" t="s">
        <v>23</v>
      </c>
      <c r="E46" s="89"/>
      <c r="F46" s="89" t="s">
        <v>79</v>
      </c>
      <c r="G46" s="89"/>
    </row>
    <row r="47" spans="2:7" ht="15">
      <c r="B47" s="51"/>
      <c r="C47" s="89"/>
      <c r="D47" s="89" t="s">
        <v>23</v>
      </c>
      <c r="E47" s="89"/>
      <c r="F47" s="89" t="s">
        <v>79</v>
      </c>
      <c r="G47" s="89"/>
    </row>
    <row r="48" spans="2:7" ht="15">
      <c r="B48" s="51"/>
      <c r="C48" s="89"/>
      <c r="D48" s="89" t="s">
        <v>23</v>
      </c>
      <c r="E48" s="89"/>
      <c r="F48" s="89" t="s">
        <v>79</v>
      </c>
      <c r="G48" s="89"/>
    </row>
    <row r="49" spans="2:7" ht="15">
      <c r="B49" s="51"/>
      <c r="C49" s="89"/>
      <c r="D49" s="89" t="s">
        <v>23</v>
      </c>
      <c r="E49" s="89"/>
      <c r="F49" s="89" t="s">
        <v>79</v>
      </c>
      <c r="G49" s="89"/>
    </row>
    <row r="50" spans="2:7" ht="15">
      <c r="B50" s="51"/>
      <c r="C50" s="89"/>
      <c r="D50" s="89" t="s">
        <v>23</v>
      </c>
      <c r="E50" s="89"/>
      <c r="F50" s="89" t="s">
        <v>79</v>
      </c>
      <c r="G50" s="89"/>
    </row>
    <row r="51" spans="2:7" ht="15">
      <c r="B51" s="51"/>
      <c r="C51" s="89"/>
      <c r="D51" s="89" t="s">
        <v>23</v>
      </c>
      <c r="E51" s="89"/>
      <c r="F51" s="89" t="s">
        <v>79</v>
      </c>
      <c r="G51" s="89"/>
    </row>
    <row r="52" spans="2:7" ht="15">
      <c r="B52" s="51"/>
      <c r="C52" s="89"/>
      <c r="D52" s="89" t="s">
        <v>23</v>
      </c>
      <c r="E52" s="89"/>
      <c r="F52" s="89" t="s">
        <v>79</v>
      </c>
      <c r="G52" s="89"/>
    </row>
    <row r="53" spans="2:7" ht="15">
      <c r="B53" s="51"/>
      <c r="C53" s="89"/>
      <c r="D53" s="89" t="s">
        <v>23</v>
      </c>
      <c r="E53" s="89"/>
      <c r="F53" s="89" t="s">
        <v>79</v>
      </c>
      <c r="G53" s="89"/>
    </row>
    <row r="54" spans="2:7" ht="15">
      <c r="B54" s="51"/>
      <c r="C54" s="89"/>
      <c r="D54" s="89" t="s">
        <v>23</v>
      </c>
      <c r="E54" s="89"/>
      <c r="F54" s="89" t="s">
        <v>79</v>
      </c>
      <c r="G54" s="89"/>
    </row>
    <row r="55" spans="2:7" ht="15">
      <c r="B55" s="51"/>
      <c r="C55" s="89"/>
      <c r="D55" s="89" t="s">
        <v>23</v>
      </c>
      <c r="E55" s="89"/>
      <c r="F55" s="89" t="s">
        <v>79</v>
      </c>
      <c r="G55" s="89"/>
    </row>
    <row r="56" spans="2:7" ht="15">
      <c r="B56" s="51"/>
      <c r="C56" s="89"/>
      <c r="D56" s="89" t="s">
        <v>23</v>
      </c>
      <c r="E56" s="89"/>
      <c r="F56" s="89" t="s">
        <v>79</v>
      </c>
      <c r="G56" s="89"/>
    </row>
    <row r="57" spans="2:7" ht="15">
      <c r="B57" s="51"/>
      <c r="C57" s="89"/>
      <c r="D57" s="89" t="s">
        <v>23</v>
      </c>
      <c r="E57" s="89"/>
      <c r="F57" s="89" t="s">
        <v>79</v>
      </c>
      <c r="G57" s="89"/>
    </row>
    <row r="58" spans="2:7" ht="15">
      <c r="B58" s="51"/>
      <c r="C58" s="89"/>
      <c r="D58" s="89" t="s">
        <v>23</v>
      </c>
      <c r="E58" s="89"/>
      <c r="F58" s="89" t="s">
        <v>79</v>
      </c>
      <c r="G58" s="89"/>
    </row>
    <row r="59" spans="2:7" ht="15">
      <c r="B59" s="51"/>
      <c r="C59" s="89"/>
      <c r="D59" s="89" t="s">
        <v>23</v>
      </c>
      <c r="E59" s="89"/>
      <c r="F59" s="89" t="s">
        <v>79</v>
      </c>
      <c r="G59" s="89"/>
    </row>
    <row r="60" spans="2:7" ht="15">
      <c r="B60" s="51"/>
      <c r="C60" s="89"/>
      <c r="D60" s="89" t="s">
        <v>23</v>
      </c>
      <c r="E60" s="89"/>
      <c r="F60" s="89" t="s">
        <v>79</v>
      </c>
      <c r="G60" s="89"/>
    </row>
    <row r="61" spans="2:7" ht="15">
      <c r="B61" s="51"/>
      <c r="C61" s="89"/>
      <c r="D61" s="89" t="s">
        <v>23</v>
      </c>
      <c r="E61" s="89"/>
      <c r="F61" s="89" t="s">
        <v>79</v>
      </c>
      <c r="G61" s="89"/>
    </row>
    <row r="62" spans="2:7" ht="15">
      <c r="B62" s="51"/>
      <c r="C62" s="89"/>
      <c r="D62" s="89" t="s">
        <v>23</v>
      </c>
      <c r="E62" s="89"/>
      <c r="F62" s="89" t="s">
        <v>79</v>
      </c>
      <c r="G62" s="89"/>
    </row>
    <row r="63" spans="2:7" ht="15">
      <c r="B63" s="51"/>
      <c r="C63" s="89"/>
      <c r="D63" s="89" t="s">
        <v>23</v>
      </c>
      <c r="E63" s="89"/>
      <c r="F63" s="89" t="s">
        <v>79</v>
      </c>
      <c r="G63" s="89"/>
    </row>
    <row r="64" spans="2:7" ht="15">
      <c r="B64" s="51"/>
      <c r="C64" s="89"/>
      <c r="D64" s="89" t="s">
        <v>23</v>
      </c>
      <c r="E64" s="89"/>
      <c r="F64" s="89" t="s">
        <v>79</v>
      </c>
      <c r="G64" s="89"/>
    </row>
    <row r="65" spans="2:7" ht="15">
      <c r="B65" s="51"/>
      <c r="C65" s="89"/>
      <c r="D65" s="89" t="s">
        <v>23</v>
      </c>
      <c r="E65" s="89"/>
      <c r="F65" s="89" t="s">
        <v>79</v>
      </c>
      <c r="G65" s="89"/>
    </row>
    <row r="66" spans="2:7" ht="15">
      <c r="B66" s="51"/>
      <c r="C66" s="89"/>
      <c r="D66" s="89" t="s">
        <v>23</v>
      </c>
      <c r="E66" s="89"/>
      <c r="F66" s="89" t="s">
        <v>79</v>
      </c>
      <c r="G66" s="89"/>
    </row>
    <row r="67" spans="2:7" ht="15">
      <c r="B67" s="51"/>
      <c r="C67" s="89"/>
      <c r="D67" s="89" t="s">
        <v>23</v>
      </c>
      <c r="E67" s="89"/>
      <c r="F67" s="89" t="s">
        <v>79</v>
      </c>
      <c r="G67" s="89"/>
    </row>
    <row r="68" spans="2:7" ht="15">
      <c r="B68" s="51"/>
      <c r="C68" s="89"/>
      <c r="D68" s="89" t="s">
        <v>23</v>
      </c>
      <c r="E68" s="89"/>
      <c r="F68" s="89" t="s">
        <v>79</v>
      </c>
      <c r="G68" s="89"/>
    </row>
    <row r="69" spans="2:7" ht="15">
      <c r="B69" s="51"/>
      <c r="C69" s="89"/>
      <c r="D69" s="89" t="s">
        <v>23</v>
      </c>
      <c r="E69" s="89"/>
      <c r="F69" s="89" t="s">
        <v>79</v>
      </c>
      <c r="G69" s="89"/>
    </row>
    <row r="70" spans="2:7" ht="15">
      <c r="B70" s="51"/>
      <c r="C70" s="89"/>
      <c r="D70" s="89" t="s">
        <v>23</v>
      </c>
      <c r="E70" s="89"/>
      <c r="F70" s="89" t="s">
        <v>79</v>
      </c>
      <c r="G70" s="89"/>
    </row>
    <row r="71" spans="2:7" ht="15">
      <c r="B71" s="51"/>
      <c r="C71" s="89"/>
      <c r="D71" s="89" t="s">
        <v>23</v>
      </c>
      <c r="E71" s="89"/>
      <c r="F71" s="89" t="s">
        <v>79</v>
      </c>
      <c r="G71" s="89"/>
    </row>
    <row r="72" spans="2:7" ht="15">
      <c r="B72" s="51"/>
      <c r="C72" s="89"/>
      <c r="D72" s="89" t="s">
        <v>23</v>
      </c>
      <c r="E72" s="89"/>
      <c r="F72" s="89" t="s">
        <v>79</v>
      </c>
      <c r="G72" s="89"/>
    </row>
    <row r="73" spans="2:7" ht="15">
      <c r="B73" s="51"/>
      <c r="C73" s="89"/>
      <c r="D73" s="89" t="s">
        <v>23</v>
      </c>
      <c r="E73" s="89"/>
      <c r="F73" s="89" t="s">
        <v>79</v>
      </c>
      <c r="G73" s="89"/>
    </row>
    <row r="74" spans="2:7" ht="15">
      <c r="B74" s="51"/>
      <c r="C74" s="89"/>
      <c r="D74" s="89" t="s">
        <v>23</v>
      </c>
      <c r="E74" s="89"/>
      <c r="F74" s="89" t="s">
        <v>79</v>
      </c>
      <c r="G74" s="89"/>
    </row>
    <row r="75" spans="2:7" ht="15">
      <c r="B75" s="51"/>
      <c r="C75" s="89"/>
      <c r="D75" s="89" t="s">
        <v>23</v>
      </c>
      <c r="E75" s="89"/>
      <c r="F75" s="89" t="s">
        <v>79</v>
      </c>
      <c r="G75" s="89"/>
    </row>
    <row r="76" spans="2:7" ht="15">
      <c r="B76" s="51"/>
      <c r="C76" s="89"/>
      <c r="D76" s="89" t="s">
        <v>23</v>
      </c>
      <c r="E76" s="89"/>
      <c r="F76" s="89" t="s">
        <v>79</v>
      </c>
      <c r="G76" s="89"/>
    </row>
    <row r="77" spans="2:7" ht="15">
      <c r="B77" s="51"/>
      <c r="C77" s="89"/>
      <c r="D77" s="89" t="s">
        <v>23</v>
      </c>
      <c r="E77" s="89"/>
      <c r="F77" s="89" t="s">
        <v>79</v>
      </c>
      <c r="G77" s="89"/>
    </row>
    <row r="78" spans="2:7" ht="15">
      <c r="B78" s="51"/>
      <c r="C78" s="89"/>
      <c r="D78" s="89" t="s">
        <v>23</v>
      </c>
      <c r="E78" s="89"/>
      <c r="F78" s="89" t="s">
        <v>79</v>
      </c>
      <c r="G78" s="89"/>
    </row>
    <row r="79" spans="2:7" ht="15">
      <c r="B79" s="51"/>
      <c r="C79" s="89"/>
      <c r="D79" s="89" t="s">
        <v>23</v>
      </c>
      <c r="E79" s="89"/>
      <c r="F79" s="89" t="s">
        <v>79</v>
      </c>
      <c r="G79" s="89"/>
    </row>
    <row r="80" spans="2:7" ht="15">
      <c r="B80" s="51"/>
      <c r="C80" s="89"/>
      <c r="D80" s="89" t="s">
        <v>23</v>
      </c>
      <c r="E80" s="89"/>
      <c r="F80" s="89" t="s">
        <v>79</v>
      </c>
      <c r="G80" s="89"/>
    </row>
    <row r="81" spans="2:7" ht="15">
      <c r="B81" s="51"/>
      <c r="C81" s="89"/>
      <c r="D81" s="89" t="s">
        <v>23</v>
      </c>
      <c r="E81" s="89"/>
      <c r="F81" s="89" t="s">
        <v>79</v>
      </c>
      <c r="G81" s="89"/>
    </row>
    <row r="82" spans="2:7" ht="15">
      <c r="B82" s="51"/>
      <c r="C82" s="89"/>
      <c r="D82" s="89" t="s">
        <v>23</v>
      </c>
      <c r="E82" s="89"/>
      <c r="F82" s="89" t="s">
        <v>79</v>
      </c>
      <c r="G82" s="89"/>
    </row>
    <row r="83" spans="2:7" ht="15">
      <c r="B83" s="51"/>
      <c r="C83" s="89"/>
      <c r="D83" s="89" t="s">
        <v>23</v>
      </c>
      <c r="E83" s="89"/>
      <c r="F83" s="89" t="s">
        <v>79</v>
      </c>
      <c r="G83" s="89"/>
    </row>
    <row r="84" spans="2:7" ht="15">
      <c r="B84" s="51"/>
      <c r="C84" s="89"/>
      <c r="D84" s="89" t="s">
        <v>23</v>
      </c>
      <c r="E84" s="89"/>
      <c r="F84" s="89" t="s">
        <v>79</v>
      </c>
      <c r="G84" s="89"/>
    </row>
    <row r="85" spans="2:7" ht="15">
      <c r="B85" s="51"/>
      <c r="C85" s="89"/>
      <c r="D85" s="89" t="s">
        <v>23</v>
      </c>
      <c r="E85" s="89"/>
      <c r="F85" s="89" t="s">
        <v>79</v>
      </c>
      <c r="G85" s="89"/>
    </row>
    <row r="86" spans="2:7" ht="15">
      <c r="B86" s="51"/>
      <c r="C86" s="89"/>
      <c r="D86" s="89" t="s">
        <v>23</v>
      </c>
      <c r="E86" s="89"/>
      <c r="F86" s="89" t="s">
        <v>79</v>
      </c>
      <c r="G86" s="89"/>
    </row>
    <row r="87" spans="2:7" ht="15">
      <c r="B87" s="51"/>
      <c r="C87" s="89"/>
      <c r="D87" s="89" t="s">
        <v>23</v>
      </c>
      <c r="E87" s="89"/>
      <c r="F87" s="89" t="s">
        <v>79</v>
      </c>
      <c r="G87" s="89"/>
    </row>
    <row r="88" spans="2:7" ht="15">
      <c r="B88" s="51"/>
      <c r="C88" s="89"/>
      <c r="D88" s="89" t="s">
        <v>23</v>
      </c>
      <c r="E88" s="89"/>
      <c r="F88" s="89" t="s">
        <v>79</v>
      </c>
      <c r="G88" s="89"/>
    </row>
    <row r="89" spans="2:7" ht="15">
      <c r="B89" s="51"/>
      <c r="C89" s="89"/>
      <c r="D89" s="89" t="s">
        <v>23</v>
      </c>
      <c r="E89" s="89"/>
      <c r="F89" s="89" t="s">
        <v>79</v>
      </c>
      <c r="G89" s="89"/>
    </row>
    <row r="90" spans="2:7" ht="15">
      <c r="B90" s="51"/>
      <c r="C90" s="89"/>
      <c r="D90" s="89" t="s">
        <v>23</v>
      </c>
      <c r="E90" s="89"/>
      <c r="F90" s="89" t="s">
        <v>79</v>
      </c>
      <c r="G90" s="89"/>
    </row>
    <row r="91" spans="2:7" ht="15">
      <c r="B91" s="51"/>
      <c r="C91" s="89"/>
      <c r="D91" s="89" t="s">
        <v>23</v>
      </c>
      <c r="E91" s="89"/>
      <c r="F91" s="89" t="s">
        <v>79</v>
      </c>
      <c r="G91" s="89"/>
    </row>
    <row r="92" spans="2:7" ht="15">
      <c r="B92" s="51"/>
      <c r="C92" s="89"/>
      <c r="D92" s="89" t="s">
        <v>23</v>
      </c>
      <c r="E92" s="89"/>
      <c r="F92" s="89" t="s">
        <v>79</v>
      </c>
      <c r="G92" s="89"/>
    </row>
    <row r="93" spans="2:7" ht="15">
      <c r="B93" s="51"/>
      <c r="C93" s="89"/>
      <c r="D93" s="89" t="s">
        <v>23</v>
      </c>
      <c r="E93" s="89"/>
      <c r="F93" s="89" t="s">
        <v>79</v>
      </c>
      <c r="G93" s="89"/>
    </row>
    <row r="94" spans="2:7" ht="15">
      <c r="B94" s="51"/>
      <c r="C94" s="89"/>
      <c r="D94" s="89" t="s">
        <v>23</v>
      </c>
      <c r="E94" s="89"/>
      <c r="F94" s="89" t="s">
        <v>79</v>
      </c>
      <c r="G94" s="89"/>
    </row>
    <row r="95" spans="2:7" ht="15">
      <c r="B95" s="51"/>
      <c r="C95" s="89"/>
      <c r="D95" s="89" t="s">
        <v>23</v>
      </c>
      <c r="E95" s="89"/>
      <c r="F95" s="89" t="s">
        <v>79</v>
      </c>
      <c r="G95" s="89"/>
    </row>
    <row r="96" spans="2:7" ht="15">
      <c r="B96" s="51"/>
      <c r="C96" s="89"/>
      <c r="D96" s="89" t="s">
        <v>23</v>
      </c>
      <c r="E96" s="89"/>
      <c r="F96" s="89" t="s">
        <v>79</v>
      </c>
      <c r="G96" s="89"/>
    </row>
    <row r="97" spans="2:7" ht="15">
      <c r="B97" s="51"/>
      <c r="C97" s="89"/>
      <c r="D97" s="89" t="s">
        <v>23</v>
      </c>
      <c r="E97" s="89"/>
      <c r="F97" s="89" t="s">
        <v>79</v>
      </c>
      <c r="G97" s="89"/>
    </row>
    <row r="98" spans="2:7" ht="15">
      <c r="B98" s="51"/>
      <c r="C98" s="89"/>
      <c r="D98" s="89" t="s">
        <v>23</v>
      </c>
      <c r="E98" s="89"/>
      <c r="F98" s="89" t="s">
        <v>79</v>
      </c>
      <c r="G98" s="89"/>
    </row>
    <row r="99" spans="2:7" ht="15">
      <c r="B99" s="51"/>
      <c r="C99" s="89"/>
      <c r="D99" s="89" t="s">
        <v>23</v>
      </c>
      <c r="E99" s="89"/>
      <c r="F99" s="89" t="s">
        <v>79</v>
      </c>
      <c r="G99" s="89"/>
    </row>
    <row r="100" spans="2:7" ht="15">
      <c r="B100" s="51"/>
      <c r="C100" s="89"/>
      <c r="D100" s="89" t="s">
        <v>23</v>
      </c>
      <c r="E100" s="89"/>
      <c r="F100" s="89" t="s">
        <v>79</v>
      </c>
      <c r="G100" s="89"/>
    </row>
    <row r="101" spans="2:7" ht="15">
      <c r="B101" s="51"/>
      <c r="C101" s="89"/>
      <c r="D101" s="89" t="s">
        <v>23</v>
      </c>
      <c r="E101" s="89"/>
      <c r="F101" s="89" t="s">
        <v>79</v>
      </c>
      <c r="G101" s="89"/>
    </row>
    <row r="102" spans="2:7" ht="15">
      <c r="B102" s="51"/>
      <c r="C102" s="89"/>
      <c r="D102" s="89" t="s">
        <v>23</v>
      </c>
      <c r="E102" s="89"/>
      <c r="F102" s="89" t="s">
        <v>79</v>
      </c>
      <c r="G102" s="89"/>
    </row>
    <row r="103" spans="2:7" ht="15">
      <c r="B103" s="51"/>
      <c r="C103" s="89"/>
      <c r="D103" s="89" t="s">
        <v>23</v>
      </c>
      <c r="E103" s="89"/>
      <c r="F103" s="89" t="s">
        <v>79</v>
      </c>
      <c r="G103" s="89"/>
    </row>
    <row r="104" spans="2:7" ht="15">
      <c r="B104" s="51"/>
      <c r="C104" s="89"/>
      <c r="D104" s="89" t="s">
        <v>23</v>
      </c>
      <c r="E104" s="89"/>
      <c r="F104" s="89" t="s">
        <v>79</v>
      </c>
      <c r="G104" s="89"/>
    </row>
    <row r="105" spans="2:7" ht="15">
      <c r="B105" s="51"/>
      <c r="C105" s="89"/>
      <c r="D105" s="89" t="s">
        <v>23</v>
      </c>
      <c r="E105" s="89"/>
      <c r="F105" s="89" t="s">
        <v>79</v>
      </c>
      <c r="G105" s="89"/>
    </row>
  </sheetData>
  <sheetProtection selectLockedCells="1" selectUnlockedCells="1"/>
  <mergeCells count="2">
    <mergeCell ref="A2:D2"/>
    <mergeCell ref="B4:G4"/>
  </mergeCells>
  <dataValidations count="2">
    <dataValidation type="list" allowBlank="1" showInputMessage="1" showErrorMessage="1" sqref="D7:D105">
      <formula1>$W$3:$W$9</formula1>
    </dataValidation>
    <dataValidation type="list" allowBlank="1" showInputMessage="1" showErrorMessage="1" sqref="F7:F105">
      <formula1>$Y$3:$Y$5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Villagran</dc:creator>
  <cp:keywords/>
  <dc:description/>
  <cp:lastModifiedBy>Gabriela Villagran</cp:lastModifiedBy>
  <cp:lastPrinted>2014-01-10T20:07:39Z</cp:lastPrinted>
  <dcterms:created xsi:type="dcterms:W3CDTF">2014-05-04T16:45:23Z</dcterms:created>
  <dcterms:modified xsi:type="dcterms:W3CDTF">2021-09-07T15:23:08Z</dcterms:modified>
  <cp:category/>
  <cp:version/>
  <cp:contentType/>
  <cp:contentStatus/>
</cp:coreProperties>
</file>